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8 - AGOSTO\6 - TCE\excel\"/>
    </mc:Choice>
  </mc:AlternateContent>
  <xr:revisionPtr revIDLastSave="0" documentId="8_{34C41101-FABF-4969-A922-DB78A69B2426}" xr6:coauthVersionLast="47" xr6:coauthVersionMax="47" xr10:uidLastSave="{00000000-0000-0000-0000-000000000000}"/>
  <bookViews>
    <workbookView xWindow="-120" yWindow="-120" windowWidth="21840" windowHeight="13140" xr2:uid="{2771CAC5-4B4F-427F-9898-528E4544B324}"/>
  </bookViews>
  <sheets>
    <sheet name="Despesa pessoal 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0" i="1" l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<sst xmlns="http://schemas.openxmlformats.org/spreadsheetml/2006/main" count="1177" uniqueCount="385">
  <si>
    <t>CNPJ da Unidade de Saúde</t>
  </si>
  <si>
    <t>Nome da Unidade 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</si>
  <si>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</si>
  <si>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</si>
  <si>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</si>
  <si>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</si>
  <si>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</si>
  <si>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</si>
  <si>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</si>
  <si>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Bruto</t>
  </si>
  <si>
    <t>Férias</t>
  </si>
  <si>
    <t>13º Salário</t>
  </si>
  <si>
    <t>Adicionais</t>
  </si>
  <si>
    <t>Gratificações</t>
  </si>
  <si>
    <t>Descontos</t>
  </si>
  <si>
    <t>Salário Líquido</t>
  </si>
  <si>
    <t>14284483000450</t>
  </si>
  <si>
    <t>Unidade de Pronto Atendimento Eduardo Campos UPA Sotave</t>
  </si>
  <si>
    <t>66832667434</t>
  </si>
  <si>
    <t>ABEL JOSE DOS SANTOS</t>
  </si>
  <si>
    <t>08/2025</t>
  </si>
  <si>
    <t>1</t>
  </si>
  <si>
    <t>13595668480</t>
  </si>
  <si>
    <t xml:space="preserve">ADRIANO VALENCIO XAVIER DOS SANTOS </t>
  </si>
  <si>
    <t>517415</t>
  </si>
  <si>
    <t>70419455450</t>
  </si>
  <si>
    <t>ADRYA KETILLY NASCIMENTO N GALVAO DE LIMA</t>
  </si>
  <si>
    <t>2</t>
  </si>
  <si>
    <t>322205</t>
  </si>
  <si>
    <t>02950339751</t>
  </si>
  <si>
    <t>ALBA ELENA SOUSA PEREIRA</t>
  </si>
  <si>
    <t>225125</t>
  </si>
  <si>
    <t>07178763493</t>
  </si>
  <si>
    <t>ALESSANDRA OLIVEIRA SANTIAGO</t>
  </si>
  <si>
    <t>223505</t>
  </si>
  <si>
    <t>02670847498</t>
  </si>
  <si>
    <t xml:space="preserve">ALEXSANDRO SANTOS DA ROCHA </t>
  </si>
  <si>
    <t>324115</t>
  </si>
  <si>
    <t>10688805469</t>
  </si>
  <si>
    <t>ALICE VIRGINIA LINS BORGES</t>
  </si>
  <si>
    <t>00847358488</t>
  </si>
  <si>
    <t>ALLISSON JOSE GONCALVES DE MOURA</t>
  </si>
  <si>
    <t>3</t>
  </si>
  <si>
    <t>88999882420</t>
  </si>
  <si>
    <t xml:space="preserve">ALMIR VALENCIO DOS SANTOS </t>
  </si>
  <si>
    <t>515110</t>
  </si>
  <si>
    <t>09419892409</t>
  </si>
  <si>
    <t>ALYSON GERMANO DOS SANTOS</t>
  </si>
  <si>
    <t>223405</t>
  </si>
  <si>
    <t>06302910471</t>
  </si>
  <si>
    <t>AMANDA NUNES DA SILVA</t>
  </si>
  <si>
    <t>422105</t>
  </si>
  <si>
    <t>02456744462</t>
  </si>
  <si>
    <t>ANA PAULA PEREIRA DE MENDONÇA</t>
  </si>
  <si>
    <t>09601303499</t>
  </si>
  <si>
    <t xml:space="preserve">ANDERSON FREITAS </t>
  </si>
  <si>
    <t>04089045932</t>
  </si>
  <si>
    <t>ANDREA CRISTINA SOUSA PEREIRA</t>
  </si>
  <si>
    <t>10283186429</t>
  </si>
  <si>
    <t xml:space="preserve">ANDRESSON MAXIMO DA SILVA </t>
  </si>
  <si>
    <t>515205</t>
  </si>
  <si>
    <t>05813428445</t>
  </si>
  <si>
    <t xml:space="preserve">ANDREZA MARIA DA SILVA ARRUDA </t>
  </si>
  <si>
    <t>06392472452</t>
  </si>
  <si>
    <t xml:space="preserve">ANTONIO CARLOS DA SILVA </t>
  </si>
  <si>
    <t>514320</t>
  </si>
  <si>
    <t>70178717401</t>
  </si>
  <si>
    <t>ANTONIO MARCELO CORDEIRO DE CARVALHO</t>
  </si>
  <si>
    <t>79361137468</t>
  </si>
  <si>
    <t>ANTONIO MARCOS DE SOUZA FONTES FILHO</t>
  </si>
  <si>
    <t>225124</t>
  </si>
  <si>
    <t>69641277472</t>
  </si>
  <si>
    <t xml:space="preserve">AURELICE MARIA BALBINO </t>
  </si>
  <si>
    <t>01937921417</t>
  </si>
  <si>
    <t>BETANIA MARIA GOMES</t>
  </si>
  <si>
    <t>03132425427</t>
  </si>
  <si>
    <t>BETANIA MARIA GUIMARAES DE OLIVEIRA</t>
  </si>
  <si>
    <t>251605</t>
  </si>
  <si>
    <t>09909706474</t>
  </si>
  <si>
    <t>CAMILA MARQUES PEREIRA</t>
  </si>
  <si>
    <t>351605</t>
  </si>
  <si>
    <t>70172220408</t>
  </si>
  <si>
    <t>CAMILA RODRIGUES  PINTO</t>
  </si>
  <si>
    <t>78272203472</t>
  </si>
  <si>
    <t xml:space="preserve">CARLOS JOSE MOURA DA SILVA </t>
  </si>
  <si>
    <t>782320</t>
  </si>
  <si>
    <t>11204937494</t>
  </si>
  <si>
    <t>CAROLINA CASTANHA CAVALCANTI</t>
  </si>
  <si>
    <t>01402410433</t>
  </si>
  <si>
    <t xml:space="preserve">CASSIA ALVES DOS SANTOS </t>
  </si>
  <si>
    <t>44669127420</t>
  </si>
  <si>
    <t>CHRISTIANE MARIA BEZERRA SOARES</t>
  </si>
  <si>
    <t>02587642442</t>
  </si>
  <si>
    <t xml:space="preserve">CLAUDETE CRUZ DUARTE DE ALENCAR </t>
  </si>
  <si>
    <t>77118162434</t>
  </si>
  <si>
    <t xml:space="preserve">CLAUDIA REJANE DE OLIVEIRA SILVA LIMA </t>
  </si>
  <si>
    <t>07940908421</t>
  </si>
  <si>
    <t xml:space="preserve">CLELIO TOMAZ DA SILVA </t>
  </si>
  <si>
    <t>317210</t>
  </si>
  <si>
    <t>03387873484</t>
  </si>
  <si>
    <t>DANIEL PAES DE OLIVEIRA CAVALCANTI</t>
  </si>
  <si>
    <t>515215</t>
  </si>
  <si>
    <t>09023592409</t>
  </si>
  <si>
    <t>DANIELLE LUIZA FIGUEROA DE ALBUQUERQUE AYMAR</t>
  </si>
  <si>
    <t>04138318410</t>
  </si>
  <si>
    <t>DANIELLY TOMAZ DE MENDONCA</t>
  </si>
  <si>
    <t>12444458435</t>
  </si>
  <si>
    <t>DANILLO VICENTE MONTEIRO</t>
  </si>
  <si>
    <t>07767421406</t>
  </si>
  <si>
    <t xml:space="preserve">DANILO RIBEIRO DE BARROS </t>
  </si>
  <si>
    <t>06125012484</t>
  </si>
  <si>
    <t xml:space="preserve">DAVID FRANCISCO LARESTE </t>
  </si>
  <si>
    <t>06328840454</t>
  </si>
  <si>
    <t>DEBORA IALLE PESSOA DE SOUSA</t>
  </si>
  <si>
    <t>12129892442</t>
  </si>
  <si>
    <t>DEGNAL JUNIOR  DE OLIVEIRA  MARTINS</t>
  </si>
  <si>
    <t>12838864483</t>
  </si>
  <si>
    <t>DIEGO SAMPAIO GARCIA LEITE</t>
  </si>
  <si>
    <t>223232</t>
  </si>
  <si>
    <t>09622762433</t>
  </si>
  <si>
    <t>DOUGLAS HENRYQUE ALVES DOS SANTOS</t>
  </si>
  <si>
    <t>05926268494</t>
  </si>
  <si>
    <t>DUNA CAMILA DE MELO ARAUJO</t>
  </si>
  <si>
    <t>09090397477</t>
  </si>
  <si>
    <t xml:space="preserve">EDILENE EDILZA DA ROCHA </t>
  </si>
  <si>
    <t>513425</t>
  </si>
  <si>
    <t>03640160436</t>
  </si>
  <si>
    <t xml:space="preserve">EDINALDO LUIZ MESQUITA JUNIOR </t>
  </si>
  <si>
    <t>02839751488</t>
  </si>
  <si>
    <t>ELENILDO DA SILVA BEZERRA</t>
  </si>
  <si>
    <t>410105</t>
  </si>
  <si>
    <t>03295055483</t>
  </si>
  <si>
    <t>ELISANGELA MARIA DA SILVA</t>
  </si>
  <si>
    <t>93456670400</t>
  </si>
  <si>
    <t>ELISANGELA MARTINS CARDOSO</t>
  </si>
  <si>
    <t>79373097415</t>
  </si>
  <si>
    <t>ELIVANIA ALVES XAVIER</t>
  </si>
  <si>
    <t>09607793455</t>
  </si>
  <si>
    <t xml:space="preserve">ELVIS DOS SANTOS SILVA </t>
  </si>
  <si>
    <t>08655940402</t>
  </si>
  <si>
    <t>EMERSON MARQUES CARNEIRO DOS SANTOS</t>
  </si>
  <si>
    <t>13600688480</t>
  </si>
  <si>
    <t xml:space="preserve">EZEQUIEL CORREIA DE ARAUJO JUNIOR </t>
  </si>
  <si>
    <t>00798726466</t>
  </si>
  <si>
    <t xml:space="preserve">FABIANO SILVESTRE DE LIMA </t>
  </si>
  <si>
    <t>06985239463</t>
  </si>
  <si>
    <t>FAUSTO JOSE SANTOS COSDEM JUNIOR</t>
  </si>
  <si>
    <t>94991723434</t>
  </si>
  <si>
    <t>FRANCISCO DE ASSIS CAVALCANTE SALES</t>
  </si>
  <si>
    <t>39960544400</t>
  </si>
  <si>
    <t>FRANCISCO DE ASSIS OLIVEIRA DOS SANTOS</t>
  </si>
  <si>
    <t>07596289479</t>
  </si>
  <si>
    <t>FRANCISCO VALBERES DA SILVA</t>
  </si>
  <si>
    <t>70154975494</t>
  </si>
  <si>
    <t>GEANDRA  SARAH DE AZEVEDO DANTAS</t>
  </si>
  <si>
    <t>07321319440</t>
  </si>
  <si>
    <t>GESSICA KAROLINA BARBOSA DOS  SANTOS</t>
  </si>
  <si>
    <t>79930263420</t>
  </si>
  <si>
    <t>GIBSON DE SOUZA LOBO</t>
  </si>
  <si>
    <t>10274174421</t>
  </si>
  <si>
    <t>GISELE DE OLIVEIRA BARBOSA TENORIO</t>
  </si>
  <si>
    <t>15859071469</t>
  </si>
  <si>
    <t xml:space="preserve">GLEBSON JONATA DA SILVA </t>
  </si>
  <si>
    <t>06299255420</t>
  </si>
  <si>
    <t>HOGLA MARIA DA SILVA LUIZ</t>
  </si>
  <si>
    <t>39407063453</t>
  </si>
  <si>
    <t>INALDA DE MELO SANTOS</t>
  </si>
  <si>
    <t>121010</t>
  </si>
  <si>
    <t>INGRIDY LUCIA ALMEIDA DA SILVA</t>
  </si>
  <si>
    <t>05635525490</t>
  </si>
  <si>
    <t xml:space="preserve">IRIS MARIA DA SILVA </t>
  </si>
  <si>
    <t>09736728463</t>
  </si>
  <si>
    <t>ITHYANA THAIS DE MELO ALVES</t>
  </si>
  <si>
    <t>04101230480</t>
  </si>
  <si>
    <t>IVANA ALBUQUERQUE DA SILVA BARBOSA</t>
  </si>
  <si>
    <t>05217038403</t>
  </si>
  <si>
    <t>IVANILZA MARIA ANDRADE A DOS SANTOS</t>
  </si>
  <si>
    <t>92120482420</t>
  </si>
  <si>
    <t>IVONETE DE PAULA DAS NEVES</t>
  </si>
  <si>
    <t>06034523451</t>
  </si>
  <si>
    <t>IZAC ANDERSEIN DE SOUZA SILVA</t>
  </si>
  <si>
    <t>86566539468</t>
  </si>
  <si>
    <t>JACYARA MARIA ROMAO DO NASCIMENTO</t>
  </si>
  <si>
    <t>411010</t>
  </si>
  <si>
    <t>03825030407</t>
  </si>
  <si>
    <t xml:space="preserve">JAILSON VIEIRA DA SILVA </t>
  </si>
  <si>
    <t>08555779405</t>
  </si>
  <si>
    <t>JANAINA DO NASCIMENTO LIMA</t>
  </si>
  <si>
    <t>06346714481</t>
  </si>
  <si>
    <t>JAQUELINE FERREIRA SILVA</t>
  </si>
  <si>
    <t>07538262407</t>
  </si>
  <si>
    <t xml:space="preserve">JAQUELINE SANTOS FARIAS DA SILVA </t>
  </si>
  <si>
    <t>03360673484</t>
  </si>
  <si>
    <t>JAQUELINE SILVA DE CARVALHO</t>
  </si>
  <si>
    <t>08328687445</t>
  </si>
  <si>
    <t>JEFFERSON ROBERTO PEREIRA DA SILVA</t>
  </si>
  <si>
    <t>06563968490</t>
  </si>
  <si>
    <t>JENNIFER ALVES DO NASCIMENTO</t>
  </si>
  <si>
    <t>05481456443</t>
  </si>
  <si>
    <t>JOANA SOARES DE SOUZA TRAVASSOS</t>
  </si>
  <si>
    <t>11271846446</t>
  </si>
  <si>
    <t>JOAO VICTTOR CORREIA DE LIMA</t>
  </si>
  <si>
    <t>70161900488</t>
  </si>
  <si>
    <t>JONAS AMORIM DA SILVA</t>
  </si>
  <si>
    <t>10751312436</t>
  </si>
  <si>
    <t>JOSE DOUGLAS SILVA DE SOUZA</t>
  </si>
  <si>
    <t>72804416453</t>
  </si>
  <si>
    <t xml:space="preserve">JOSE ELENILSON DA SILVA </t>
  </si>
  <si>
    <t>07128473408</t>
  </si>
  <si>
    <t>JOSE JONALVE MONTEIRO</t>
  </si>
  <si>
    <t>46543214899</t>
  </si>
  <si>
    <t>JOSE LUCAS CORREIA LEITE</t>
  </si>
  <si>
    <t>10510445454</t>
  </si>
  <si>
    <t>JOSE MARCELO KELLYSON DA SILVA</t>
  </si>
  <si>
    <t>02591001456</t>
  </si>
  <si>
    <t>JOSE PEDRO GOMES SILVA</t>
  </si>
  <si>
    <t>02562493427</t>
  </si>
  <si>
    <t>JOSE RENATO DE ALBUQUERQUE CARRERA</t>
  </si>
  <si>
    <t>02546359460</t>
  </si>
  <si>
    <t>JOSE SERGIO DA SILVA</t>
  </si>
  <si>
    <t>06662742406</t>
  </si>
  <si>
    <t>JULIANA COUTO BARROS LIMA</t>
  </si>
  <si>
    <t>10565321498</t>
  </si>
  <si>
    <t>JULIETA HENNESSEY PIMENTEL</t>
  </si>
  <si>
    <t>06486265558</t>
  </si>
  <si>
    <t>KARINA ALCANTARA SILVA</t>
  </si>
  <si>
    <t>131205</t>
  </si>
  <si>
    <t>93397941415</t>
  </si>
  <si>
    <t>KARLSON BARROS TRAJANO</t>
  </si>
  <si>
    <t>04202760417</t>
  </si>
  <si>
    <t>KAROLINA ROCHA DE PAULA</t>
  </si>
  <si>
    <t>10560715404</t>
  </si>
  <si>
    <t>LAIS CAMILA DE ARAUJO LIRA OLIVEIRA</t>
  </si>
  <si>
    <t>13212772450</t>
  </si>
  <si>
    <t>LARISSA CORREIA DE SOUZA</t>
  </si>
  <si>
    <t>11297041496</t>
  </si>
  <si>
    <t>LARISSA OLIVEIRA DE ARRUDA</t>
  </si>
  <si>
    <t>223710</t>
  </si>
  <si>
    <t>13635988480</t>
  </si>
  <si>
    <t>LAURA PACHECO DE OLIVEIRA</t>
  </si>
  <si>
    <t>252545</t>
  </si>
  <si>
    <t>70811055485</t>
  </si>
  <si>
    <t>LEIDJANE DA SILVA DOMINGOS</t>
  </si>
  <si>
    <t>98694910497</t>
  </si>
  <si>
    <t>LEONARDO INACIO DE MEDEIROS</t>
  </si>
  <si>
    <t>70315023490</t>
  </si>
  <si>
    <t xml:space="preserve">LEONARDO JOSE DA SILVA </t>
  </si>
  <si>
    <t>11820300412</t>
  </si>
  <si>
    <t>LIVIA HENRIQUE DOS SANTOS</t>
  </si>
  <si>
    <t>70523915462</t>
  </si>
  <si>
    <t>LIVIA SIBERIA NOBREGA VANDERLEI</t>
  </si>
  <si>
    <t>70916959414</t>
  </si>
  <si>
    <t>LUARA VITORIA CANDIDO</t>
  </si>
  <si>
    <t>05750688410</t>
  </si>
  <si>
    <t>LUCIANA SERPA DE SOUZA SILVA</t>
  </si>
  <si>
    <t>01343233437</t>
  </si>
  <si>
    <t xml:space="preserve">LYVIA NAYA BEZERRA DA SILVA </t>
  </si>
  <si>
    <t>66152402468</t>
  </si>
  <si>
    <t>MANOEL ALVES DOS SANTOS</t>
  </si>
  <si>
    <t>02501785401</t>
  </si>
  <si>
    <t>MARCELO ALVES DA SILVA</t>
  </si>
  <si>
    <t>03545645444</t>
  </si>
  <si>
    <t>MARCELO RODRIGUES SANTANA</t>
  </si>
  <si>
    <t>43139019300</t>
  </si>
  <si>
    <t>MARCIA TEIXEIRA GOMES</t>
  </si>
  <si>
    <t>03321578492</t>
  </si>
  <si>
    <t xml:space="preserve">MARCOS ANDRE CIPRIANO NUNES </t>
  </si>
  <si>
    <t>13787023445</t>
  </si>
  <si>
    <t>MARCOS GABRIEL BASTOS BEZERRA</t>
  </si>
  <si>
    <t>70857838423</t>
  </si>
  <si>
    <t>MARIA ALICE VANDERLEI DO REGO BARROS</t>
  </si>
  <si>
    <t>76656071449</t>
  </si>
  <si>
    <t xml:space="preserve">MARIA DA CONCEICAO DE MENDONCA LIMA </t>
  </si>
  <si>
    <t>12870188404</t>
  </si>
  <si>
    <t>MARIA DO SOCORRO MACHADO  DIAS A. MELO</t>
  </si>
  <si>
    <t xml:space="preserve">MARIA EDUARDA DE OLIVEIRA SANTOS </t>
  </si>
  <si>
    <t>MARIA ELAINE DE OLIVEIRA EUSTAQUIO</t>
  </si>
  <si>
    <t>04326493445</t>
  </si>
  <si>
    <t>MARIA JOSE DO NASCIMENTO BATISTA</t>
  </si>
  <si>
    <t>11223427480</t>
  </si>
  <si>
    <t>MARIA LETICIA TAVARES DE ARAUJO VILAR</t>
  </si>
  <si>
    <t>12609316410</t>
  </si>
  <si>
    <t>MARIA THAYNA GABRIELLE SILVA FERREIRA</t>
  </si>
  <si>
    <t>411005</t>
  </si>
  <si>
    <t>90002172453</t>
  </si>
  <si>
    <t xml:space="preserve">MARIA VALDENICE DAS NEVES </t>
  </si>
  <si>
    <t>03956909437</t>
  </si>
  <si>
    <t>MARIANNA CRISTINA MENEZES DE BARROS PINTO</t>
  </si>
  <si>
    <t>414105</t>
  </si>
  <si>
    <t>10806712422</t>
  </si>
  <si>
    <t xml:space="preserve">MARYSTELLA BIONES DE LIMA </t>
  </si>
  <si>
    <t>73560308453</t>
  </si>
  <si>
    <t xml:space="preserve">MAURISIA CONCEICAO DE OLIVEIRA </t>
  </si>
  <si>
    <t>66049890463</t>
  </si>
  <si>
    <t>MIRIAM ALVES DA SILVA</t>
  </si>
  <si>
    <t>06070913477</t>
  </si>
  <si>
    <t>MIRIAN SAMAI DA SILVA</t>
  </si>
  <si>
    <t>03303704481</t>
  </si>
  <si>
    <t>MONICA JANUARIO</t>
  </si>
  <si>
    <t>11269872478</t>
  </si>
  <si>
    <t>NATHALIA DANTAS SOARES GALINDO VAZ</t>
  </si>
  <si>
    <t>50022440410</t>
  </si>
  <si>
    <t>NEIDE DA SILVA FERREIRA</t>
  </si>
  <si>
    <t>97586390487</t>
  </si>
  <si>
    <t xml:space="preserve">NOEMIA MENEZES DOS SANTOS SILVA </t>
  </si>
  <si>
    <t>08232311436</t>
  </si>
  <si>
    <t xml:space="preserve">PAMELA KARINNE FERREIRA DA SILVA </t>
  </si>
  <si>
    <t>86334050400</t>
  </si>
  <si>
    <t>PATRICIA EUNICE VASCONCELOS MARINHO PEREIRA</t>
  </si>
  <si>
    <t>322430</t>
  </si>
  <si>
    <t>08942423426</t>
  </si>
  <si>
    <t>PAULO HENRIQUE CARVALHO DA SILVA ARCANJO</t>
  </si>
  <si>
    <t>07807917466</t>
  </si>
  <si>
    <t>PAULO LUIZ DOS SANTOS</t>
  </si>
  <si>
    <t>09851817457</t>
  </si>
  <si>
    <t>PAULO MARCONDES ARCOVERDE FERREIRA</t>
  </si>
  <si>
    <t>71069029424</t>
  </si>
  <si>
    <t>PAULO VINICIUS AGUIAR</t>
  </si>
  <si>
    <t>03566360465</t>
  </si>
  <si>
    <t>POLLYANA RABELO BORBA CARVALHO AMORIM</t>
  </si>
  <si>
    <t>08548399414</t>
  </si>
  <si>
    <t xml:space="preserve">RAFAEL FERREIRA DOS SANTOS </t>
  </si>
  <si>
    <t>08048447479</t>
  </si>
  <si>
    <t>RAFAELA CRISTINA DO NASCIMENTO</t>
  </si>
  <si>
    <t>06803617408</t>
  </si>
  <si>
    <t>RAFAELA MONIQUE FERREIRA DO NASCIMENTO</t>
  </si>
  <si>
    <t>03828368476</t>
  </si>
  <si>
    <t xml:space="preserve">REINALDO LUIZ DA SILVA </t>
  </si>
  <si>
    <t>02021469441</t>
  </si>
  <si>
    <t>RENATA NEVES  DE MORAES ANDRADE OLIVEIRA</t>
  </si>
  <si>
    <t>09313482428</t>
  </si>
  <si>
    <t xml:space="preserve">RENATO FELIPE FRANCELINO DOS SANTOS </t>
  </si>
  <si>
    <t>66715300410</t>
  </si>
  <si>
    <t>RILZO KELLES SANTOS BENEDITO</t>
  </si>
  <si>
    <t>01196453438</t>
  </si>
  <si>
    <t>RITA DE CASSIA ALVES DOS SANTOS VIEIRA</t>
  </si>
  <si>
    <t>66757312468</t>
  </si>
  <si>
    <t>ROSELENE BEZERRA DE MELO</t>
  </si>
  <si>
    <t>03672267406</t>
  </si>
  <si>
    <t>ROSILEIDE GALVAO DE LIMA NASCIMENTO</t>
  </si>
  <si>
    <t>06547429440</t>
  </si>
  <si>
    <t>ROSIMERE CAVALCANTI DA SILVA</t>
  </si>
  <si>
    <t>10286173484</t>
  </si>
  <si>
    <t>SAMUEL TITO DE ARAUJO PESSOA</t>
  </si>
  <si>
    <t>68422253453</t>
  </si>
  <si>
    <t xml:space="preserve">SANDRA SIMONE DA SILVA MAGALHAES </t>
  </si>
  <si>
    <t>61848670400</t>
  </si>
  <si>
    <t xml:space="preserve">SHERLEY ALENCAR VIEIRA DA SILVA </t>
  </si>
  <si>
    <t>82203210400</t>
  </si>
  <si>
    <t xml:space="preserve">SERGIO RICARDO LEITE COUTINHO </t>
  </si>
  <si>
    <t>05901175484</t>
  </si>
  <si>
    <t>SEVERINO RIBEIRO JUNIOR</t>
  </si>
  <si>
    <t>03313952402</t>
  </si>
  <si>
    <t xml:space="preserve">SILMAR JOSE DA SILVA </t>
  </si>
  <si>
    <t>93252323400</t>
  </si>
  <si>
    <t>SILVANIO JOSE DA SILVA</t>
  </si>
  <si>
    <t>50934384487</t>
  </si>
  <si>
    <t xml:space="preserve">SYLVANIA DOS SANTOS LEAL </t>
  </si>
  <si>
    <t>06789214402</t>
  </si>
  <si>
    <t>TAISA MELANIA MOREIRA DE OLIVEIRA</t>
  </si>
  <si>
    <t>06525990440</t>
  </si>
  <si>
    <t>TARCISIO CLEBER ARAUJO DA SILVA</t>
  </si>
  <si>
    <t>07987822426</t>
  </si>
  <si>
    <t>THAIANY FERNANDES DA SILVA MELO</t>
  </si>
  <si>
    <t>09794893420</t>
  </si>
  <si>
    <t xml:space="preserve">THAIS CAROLINE NUNES DA SILVA </t>
  </si>
  <si>
    <t>70776361430</t>
  </si>
  <si>
    <t xml:space="preserve">THALLYS ARTHUR DARC SOARES DA SILVA </t>
  </si>
  <si>
    <t>06440151444</t>
  </si>
  <si>
    <t>THIAGO LINS DA SILVA</t>
  </si>
  <si>
    <t>04454849420</t>
  </si>
  <si>
    <t xml:space="preserve">VALDOMIRO JOSE DE SANTANA </t>
  </si>
  <si>
    <t>514310</t>
  </si>
  <si>
    <t>00888757417</t>
  </si>
  <si>
    <t>VALQUIRIA FERREIRA DA SILVA</t>
  </si>
  <si>
    <t>70115587489</t>
  </si>
  <si>
    <t>VITOR GABRIEL DE LIMA SIMPLICIO</t>
  </si>
  <si>
    <t>12007624443</t>
  </si>
  <si>
    <t>VITORIA LARISSA DA SILVA PACHECO</t>
  </si>
  <si>
    <t>70977969444</t>
  </si>
  <si>
    <t>WESLEY LEANDRO BANDEIRA DE MOURA</t>
  </si>
  <si>
    <t>11488013403</t>
  </si>
  <si>
    <t>WILLYANE BEATRIZ XIMENES DE ARAUJO</t>
  </si>
  <si>
    <t>89866681491</t>
  </si>
  <si>
    <t>ZILANDIA RODRIGUES DE FRANÇA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</si>
</sst>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10" x14ac:knownFonts="1">
    <font>
      <sz val="11"/>
      <color theme="1"/>
      <name val="Calibri"/>
      <scheme val="minor"/>
    </font>
    <font>
      <b/>
      <sz val="20"/>
      <color theme="0"/>
      <name val="Calibri"/>
      <family val="2"/>
    </font>
    <font>
      <sz val="10"/>
      <name val="Arial"/>
      <family val="2"/>
    </font>
    <font>
      <sz val="20"/>
      <color theme="1"/>
      <name val="Calibri"/>
      <family val="2"/>
    </font>
    <font>
      <sz val="20"/>
      <color indexed="8"/>
      <name val="Calibri"/>
      <family val="2"/>
      <scheme val="major"/>
    </font>
    <font>
      <sz val="20"/>
      <color rgb="FF000000"/>
      <name val="Calibri"/>
      <family val="2"/>
    </font>
    <font>
      <sz val="20"/>
      <color rgb="FFFF000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sz val="22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2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right" vertical="top" wrapText="1"/>
    </xf>
    <xf numFmtId="2" fontId="5" fillId="4" borderId="1" xfId="0" applyNumberFormat="1" applyFont="1" applyFill="1" applyBorder="1" applyAlignment="1">
      <alignment horizontal="right" vertical="center"/>
    </xf>
    <xf numFmtId="2" fontId="5" fillId="6" borderId="1" xfId="0" applyNumberFormat="1" applyFont="1" applyFill="1" applyBorder="1" applyAlignment="1">
      <alignment horizontal="right" vertical="center"/>
    </xf>
    <xf numFmtId="49" fontId="3" fillId="4" borderId="1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4" borderId="5" xfId="0" applyFont="1" applyFill="1" applyBorder="1"/>
    <xf numFmtId="49" fontId="3" fillId="4" borderId="1" xfId="0" applyNumberFormat="1" applyFont="1" applyFill="1" applyBorder="1" applyAlignment="1">
      <alignment horizontal="center" wrapText="1"/>
    </xf>
    <xf numFmtId="49" fontId="3" fillId="4" borderId="1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2" fontId="7" fillId="6" borderId="1" xfId="0" applyNumberFormat="1" applyFont="1" applyFill="1" applyBorder="1" applyAlignment="1">
      <alignment horizontal="right" vertical="top" wrapText="1"/>
    </xf>
    <xf numFmtId="2" fontId="7" fillId="4" borderId="1" xfId="0" applyNumberFormat="1" applyFont="1" applyFill="1" applyBorder="1" applyAlignment="1">
      <alignment horizontal="right" vertical="center"/>
    </xf>
    <xf numFmtId="2" fontId="7" fillId="6" borderId="1" xfId="0" applyNumberFormat="1" applyFont="1" applyFill="1" applyBorder="1" applyAlignment="1">
      <alignment horizontal="right" vertical="center"/>
    </xf>
    <xf numFmtId="0" fontId="8" fillId="0" borderId="0" xfId="0" applyFont="1"/>
    <xf numFmtId="0" fontId="3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left"/>
    </xf>
    <xf numFmtId="49" fontId="3" fillId="7" borderId="1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2" fontId="5" fillId="8" borderId="1" xfId="0" applyNumberFormat="1" applyFont="1" applyFill="1" applyBorder="1" applyAlignment="1">
      <alignment horizontal="right" vertical="top" wrapText="1"/>
    </xf>
    <xf numFmtId="2" fontId="5" fillId="7" borderId="1" xfId="0" applyNumberFormat="1" applyFont="1" applyFill="1" applyBorder="1" applyAlignment="1">
      <alignment horizontal="right" vertical="center"/>
    </xf>
    <xf numFmtId="2" fontId="5" fillId="8" borderId="1" xfId="0" applyNumberFormat="1" applyFont="1" applyFill="1" applyBorder="1" applyAlignment="1">
      <alignment horizontal="right" vertical="center"/>
    </xf>
    <xf numFmtId="0" fontId="0" fillId="9" borderId="0" xfId="0" applyFill="1"/>
    <xf numFmtId="0" fontId="3" fillId="6" borderId="5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/>
    </xf>
    <xf numFmtId="49" fontId="3" fillId="0" borderId="2" xfId="0" applyNumberFormat="1" applyFont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0" fontId="3" fillId="6" borderId="0" xfId="0" applyFont="1" applyFill="1" applyAlignment="1">
      <alignment horizontal="left"/>
    </xf>
    <xf numFmtId="49" fontId="3" fillId="4" borderId="0" xfId="0" applyNumberFormat="1" applyFont="1" applyFill="1" applyAlignment="1">
      <alignment horizontal="center"/>
    </xf>
    <xf numFmtId="2" fontId="5" fillId="4" borderId="1" xfId="0" applyNumberFormat="1" applyFont="1" applyFill="1" applyBorder="1" applyAlignment="1">
      <alignment horizontal="right" vertical="top" wrapText="1"/>
    </xf>
    <xf numFmtId="0" fontId="3" fillId="4" borderId="8" xfId="0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center" wrapText="1"/>
    </xf>
    <xf numFmtId="49" fontId="3" fillId="4" borderId="3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/>
    </xf>
    <xf numFmtId="49" fontId="9" fillId="0" borderId="1" xfId="0" applyNumberFormat="1" applyFont="1" applyBorder="1" applyAlignment="1">
      <alignment horizontal="center"/>
    </xf>
    <xf numFmtId="49" fontId="9" fillId="4" borderId="1" xfId="0" applyNumberFormat="1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left"/>
    </xf>
    <xf numFmtId="49" fontId="3" fillId="0" borderId="11" xfId="0" applyNumberFormat="1" applyFont="1" applyBorder="1" applyAlignment="1">
      <alignment horizontal="center"/>
    </xf>
    <xf numFmtId="49" fontId="3" fillId="4" borderId="12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164" fontId="3" fillId="4" borderId="13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left"/>
    </xf>
    <xf numFmtId="164" fontId="3" fillId="4" borderId="4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49" fontId="4" fillId="9" borderId="0" xfId="0" applyNumberFormat="1" applyFont="1" applyFill="1" applyAlignment="1">
      <alignment vertical="top" wrapText="1"/>
    </xf>
    <xf numFmtId="49" fontId="3" fillId="0" borderId="14" xfId="0" applyNumberFormat="1" applyFont="1" applyBorder="1" applyAlignment="1">
      <alignment horizontal="center"/>
    </xf>
    <xf numFmtId="49" fontId="3" fillId="4" borderId="14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2" fontId="5" fillId="10" borderId="1" xfId="0" applyNumberFormat="1" applyFont="1" applyFill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10" borderId="0" xfId="0" applyFill="1"/>
  </cellXfs>
  <cellStyles count="2">
    <cellStyle name="Normal" xfId="0" builtinId="0"/>
    <cellStyle name="Normal 2" xfId="1" xr:uid="{077E6290-303C-477F-966B-7DF4E86FB5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8%20-%20AGOSTO\5%20-%20PCF\PCF%20AGOSTO.xlsx" TargetMode="External"/><Relationship Id="rId1" Type="http://schemas.openxmlformats.org/officeDocument/2006/relationships/externalLinkPath" Target="/UNIDADES/UPA-SOTAVE/6%20-%20PRESTA&#199;&#195;O%20DE%20CONTAS/2025/8%20-%20AGOSTO/5%20-%20PCF/PCF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E7722-8B35-4BF4-8203-B7D238BD2EF9}">
  <sheetPr>
    <tabColor rgb="FFFFFF00"/>
    <pageSetUpPr fitToPage="1"/>
  </sheetPr>
  <dimension ref="A1:P438"/>
  <sheetViews>
    <sheetView tabSelected="1" zoomScale="50" zoomScaleNormal="50" workbookViewId="0">
      <selection activeCell="C18" sqref="C18"/>
    </sheetView>
  </sheetViews>
  <sheetFormatPr defaultColWidth="14.42578125" defaultRowHeight="27" customHeight="1" x14ac:dyDescent="0.25"/>
  <cols>
    <col min="1" max="1" width="30.5703125" customWidth="1"/>
    <col min="2" max="2" width="52.42578125" customWidth="1"/>
    <col min="3" max="3" width="33" style="89" bestFit="1" customWidth="1"/>
    <col min="4" max="4" width="90.140625" style="48" bestFit="1" customWidth="1"/>
    <col min="5" max="5" width="31" customWidth="1"/>
    <col min="6" max="6" width="17.28515625" customWidth="1"/>
    <col min="7" max="7" width="22.42578125" style="90" customWidth="1"/>
    <col min="8" max="8" width="14.28515625" customWidth="1"/>
    <col min="9" max="9" width="21" customWidth="1"/>
    <col min="10" max="10" width="17.5703125" style="90" customWidth="1"/>
    <col min="11" max="11" width="17" customWidth="1"/>
    <col min="12" max="12" width="14.85546875" customWidth="1"/>
    <col min="13" max="13" width="18.85546875" style="90" bestFit="1" customWidth="1"/>
    <col min="14" max="14" width="19.42578125" style="90" customWidth="1"/>
    <col min="15" max="15" width="18" style="90" customWidth="1"/>
    <col min="16" max="16" width="18.85546875" customWidth="1"/>
    <col min="17" max="17" width="33.42578125" customWidth="1"/>
    <col min="18" max="18" width="13.85546875" customWidth="1"/>
    <col min="19" max="19" width="15.5703125" customWidth="1"/>
    <col min="20" max="36" width="9.140625" customWidth="1"/>
  </cols>
  <sheetData>
    <row r="1" spans="1:16" ht="26.2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8" t="s">
        <v>15</v>
      </c>
    </row>
    <row r="2" spans="1:16" ht="26.25" customHeight="1" x14ac:dyDescent="0.4">
      <c r="A2" s="9" t="s">
        <v>16</v>
      </c>
      <c r="B2" s="10" t="s">
        <v>17</v>
      </c>
      <c r="C2" s="11" t="s">
        <v>18</v>
      </c>
      <c r="D2" s="12" t="s">
        <v>19</v>
      </c>
      <c r="E2" s="13">
        <v>2</v>
      </c>
      <c r="F2" s="14">
        <v>322205</v>
      </c>
      <c r="G2" s="15" t="s">
        <v>20</v>
      </c>
      <c r="H2" s="16" t="s">
        <v>21</v>
      </c>
      <c r="I2" s="17">
        <v>44</v>
      </c>
      <c r="J2" s="18">
        <v>1518</v>
      </c>
      <c r="K2" s="19">
        <v>0</v>
      </c>
      <c r="L2" s="19">
        <v>0</v>
      </c>
      <c r="M2" s="20">
        <v>319.39999999999998</v>
      </c>
      <c r="N2" s="20">
        <v>0</v>
      </c>
      <c r="O2" s="20">
        <v>284.67</v>
      </c>
      <c r="P2" s="19">
        <f>J2+M2+N2-O2</f>
        <v>1552.73</v>
      </c>
    </row>
    <row r="3" spans="1:16" ht="26.25" customHeight="1" x14ac:dyDescent="0.4">
      <c r="A3" s="9" t="s">
        <v>16</v>
      </c>
      <c r="B3" s="10" t="s">
        <v>17</v>
      </c>
      <c r="C3" s="11" t="s">
        <v>22</v>
      </c>
      <c r="D3" s="12" t="s">
        <v>23</v>
      </c>
      <c r="E3" s="13">
        <v>3</v>
      </c>
      <c r="F3" s="21" t="s">
        <v>24</v>
      </c>
      <c r="G3" s="15" t="s">
        <v>20</v>
      </c>
      <c r="H3" s="22">
        <v>1</v>
      </c>
      <c r="I3" s="17">
        <v>44</v>
      </c>
      <c r="J3" s="18">
        <v>1541</v>
      </c>
      <c r="K3" s="19">
        <v>0</v>
      </c>
      <c r="L3" s="19">
        <v>0</v>
      </c>
      <c r="M3" s="20">
        <v>592</v>
      </c>
      <c r="N3" s="20">
        <v>0</v>
      </c>
      <c r="O3" s="20">
        <v>262.66000000000003</v>
      </c>
      <c r="P3" s="19">
        <f>J3+M3+N3-O3</f>
        <v>1870.34</v>
      </c>
    </row>
    <row r="4" spans="1:16" ht="26.25" customHeight="1" x14ac:dyDescent="0.4">
      <c r="A4" s="9" t="s">
        <v>16</v>
      </c>
      <c r="B4" s="10" t="s">
        <v>17</v>
      </c>
      <c r="C4" s="11" t="s">
        <v>25</v>
      </c>
      <c r="D4" s="12" t="s">
        <v>26</v>
      </c>
      <c r="E4" s="23" t="s">
        <v>27</v>
      </c>
      <c r="F4" s="21" t="s">
        <v>28</v>
      </c>
      <c r="G4" s="15" t="s">
        <v>20</v>
      </c>
      <c r="H4" s="22">
        <v>1</v>
      </c>
      <c r="I4" s="17">
        <v>44</v>
      </c>
      <c r="J4" s="18">
        <v>1467.4</v>
      </c>
      <c r="K4" s="19">
        <v>0</v>
      </c>
      <c r="L4" s="19">
        <v>0</v>
      </c>
      <c r="M4" s="20">
        <v>370.1</v>
      </c>
      <c r="N4" s="20">
        <v>0</v>
      </c>
      <c r="O4" s="20">
        <v>636.74</v>
      </c>
      <c r="P4" s="19">
        <f>J4+M4+N4-O4</f>
        <v>1200.76</v>
      </c>
    </row>
    <row r="5" spans="1:16" ht="26.25" customHeight="1" x14ac:dyDescent="0.4">
      <c r="A5" s="9" t="s">
        <v>16</v>
      </c>
      <c r="B5" s="10" t="s">
        <v>17</v>
      </c>
      <c r="C5" s="11" t="s">
        <v>29</v>
      </c>
      <c r="D5" s="12" t="s">
        <v>30</v>
      </c>
      <c r="E5" s="13">
        <v>1</v>
      </c>
      <c r="F5" s="21" t="s">
        <v>31</v>
      </c>
      <c r="G5" s="15" t="s">
        <v>20</v>
      </c>
      <c r="H5" s="22">
        <v>1</v>
      </c>
      <c r="I5" s="17">
        <v>24</v>
      </c>
      <c r="J5" s="18">
        <v>8000</v>
      </c>
      <c r="K5" s="19">
        <v>0</v>
      </c>
      <c r="L5" s="19">
        <v>0</v>
      </c>
      <c r="M5" s="20">
        <v>5313.79</v>
      </c>
      <c r="N5" s="20">
        <v>0</v>
      </c>
      <c r="O5" s="20">
        <v>3443.49</v>
      </c>
      <c r="P5" s="19">
        <f t="shared" ref="P5:P68" si="0">J5+M5+N5-O5</f>
        <v>9870.3000000000011</v>
      </c>
    </row>
    <row r="6" spans="1:16" ht="26.25" customHeight="1" x14ac:dyDescent="0.4">
      <c r="A6" s="9" t="s">
        <v>16</v>
      </c>
      <c r="B6" s="10" t="s">
        <v>17</v>
      </c>
      <c r="C6" s="11" t="s">
        <v>32</v>
      </c>
      <c r="D6" s="12" t="s">
        <v>33</v>
      </c>
      <c r="E6" s="23" t="s">
        <v>27</v>
      </c>
      <c r="F6" s="21" t="s">
        <v>34</v>
      </c>
      <c r="G6" s="15" t="s">
        <v>20</v>
      </c>
      <c r="H6" s="22">
        <v>1</v>
      </c>
      <c r="I6" s="17">
        <v>40</v>
      </c>
      <c r="J6" s="18">
        <v>2394.2600000000002</v>
      </c>
      <c r="K6" s="19">
        <v>0</v>
      </c>
      <c r="L6" s="19">
        <v>0</v>
      </c>
      <c r="M6" s="20">
        <v>660.58</v>
      </c>
      <c r="N6" s="20">
        <v>131.68</v>
      </c>
      <c r="O6" s="20">
        <v>417.25</v>
      </c>
      <c r="P6" s="19">
        <f t="shared" si="0"/>
        <v>2769.27</v>
      </c>
    </row>
    <row r="7" spans="1:16" ht="26.25" customHeight="1" x14ac:dyDescent="0.4">
      <c r="A7" s="9" t="s">
        <v>16</v>
      </c>
      <c r="B7" s="10" t="s">
        <v>17</v>
      </c>
      <c r="C7" s="11" t="s">
        <v>35</v>
      </c>
      <c r="D7" s="12" t="s">
        <v>36</v>
      </c>
      <c r="E7" s="23" t="s">
        <v>27</v>
      </c>
      <c r="F7" s="21" t="s">
        <v>37</v>
      </c>
      <c r="G7" s="15" t="s">
        <v>20</v>
      </c>
      <c r="H7" s="22">
        <v>1</v>
      </c>
      <c r="I7" s="17">
        <v>24</v>
      </c>
      <c r="J7" s="18">
        <v>2602.17</v>
      </c>
      <c r="K7" s="19">
        <v>0</v>
      </c>
      <c r="L7" s="19">
        <v>0</v>
      </c>
      <c r="M7" s="20">
        <v>2700.48</v>
      </c>
      <c r="N7" s="20">
        <v>0</v>
      </c>
      <c r="O7" s="20">
        <v>5239.99</v>
      </c>
      <c r="P7" s="19">
        <f t="shared" si="0"/>
        <v>62.659999999999854</v>
      </c>
    </row>
    <row r="8" spans="1:16" ht="26.25" customHeight="1" x14ac:dyDescent="0.4">
      <c r="A8" s="9" t="s">
        <v>16</v>
      </c>
      <c r="B8" s="10" t="s">
        <v>17</v>
      </c>
      <c r="C8" s="11" t="s">
        <v>38</v>
      </c>
      <c r="D8" s="12" t="s">
        <v>39</v>
      </c>
      <c r="E8" s="23" t="s">
        <v>21</v>
      </c>
      <c r="F8" s="21" t="s">
        <v>31</v>
      </c>
      <c r="G8" s="15" t="s">
        <v>20</v>
      </c>
      <c r="H8" s="22">
        <v>1</v>
      </c>
      <c r="I8" s="17">
        <v>12</v>
      </c>
      <c r="J8" s="18">
        <v>8000</v>
      </c>
      <c r="K8" s="19">
        <v>0</v>
      </c>
      <c r="L8" s="19">
        <v>0</v>
      </c>
      <c r="M8" s="20">
        <v>1887.68</v>
      </c>
      <c r="N8" s="20">
        <v>0</v>
      </c>
      <c r="O8" s="20">
        <v>2501.31</v>
      </c>
      <c r="P8" s="19">
        <f t="shared" si="0"/>
        <v>7386.3700000000008</v>
      </c>
    </row>
    <row r="9" spans="1:16" ht="26.25" customHeight="1" x14ac:dyDescent="0.4">
      <c r="A9" s="9" t="s">
        <v>16</v>
      </c>
      <c r="B9" s="10" t="s">
        <v>17</v>
      </c>
      <c r="C9" s="11" t="s">
        <v>40</v>
      </c>
      <c r="D9" s="12" t="s">
        <v>41</v>
      </c>
      <c r="E9" s="23" t="s">
        <v>42</v>
      </c>
      <c r="F9" s="21" t="s">
        <v>24</v>
      </c>
      <c r="G9" s="15" t="s">
        <v>20</v>
      </c>
      <c r="H9" s="22">
        <v>1</v>
      </c>
      <c r="I9" s="17">
        <v>44</v>
      </c>
      <c r="J9" s="18">
        <v>1541</v>
      </c>
      <c r="K9" s="19">
        <v>0</v>
      </c>
      <c r="L9" s="19">
        <v>0</v>
      </c>
      <c r="M9" s="20">
        <v>344.84</v>
      </c>
      <c r="N9" s="20">
        <v>0</v>
      </c>
      <c r="O9" s="20">
        <v>147.94999999999999</v>
      </c>
      <c r="P9" s="19">
        <f t="shared" si="0"/>
        <v>1737.8899999999999</v>
      </c>
    </row>
    <row r="10" spans="1:16" ht="26.25" customHeight="1" x14ac:dyDescent="0.4">
      <c r="A10" s="9" t="s">
        <v>16</v>
      </c>
      <c r="B10" s="10" t="s">
        <v>17</v>
      </c>
      <c r="C10" s="11" t="s">
        <v>43</v>
      </c>
      <c r="D10" s="12" t="s">
        <v>44</v>
      </c>
      <c r="E10" s="23" t="s">
        <v>42</v>
      </c>
      <c r="F10" s="21" t="s">
        <v>45</v>
      </c>
      <c r="G10" s="15" t="s">
        <v>20</v>
      </c>
      <c r="H10" s="22">
        <v>1</v>
      </c>
      <c r="I10" s="17">
        <v>44</v>
      </c>
      <c r="J10" s="18">
        <v>45.74</v>
      </c>
      <c r="K10" s="19">
        <v>0</v>
      </c>
      <c r="L10" s="19">
        <v>0</v>
      </c>
      <c r="M10" s="20">
        <v>2754.79</v>
      </c>
      <c r="N10" s="20">
        <v>0</v>
      </c>
      <c r="O10" s="20">
        <v>2710.26</v>
      </c>
      <c r="P10" s="19">
        <f t="shared" si="0"/>
        <v>90.269999999999527</v>
      </c>
    </row>
    <row r="11" spans="1:16" ht="26.25" customHeight="1" x14ac:dyDescent="0.4">
      <c r="A11" s="9" t="s">
        <v>16</v>
      </c>
      <c r="B11" s="10" t="s">
        <v>17</v>
      </c>
      <c r="C11" s="11" t="s">
        <v>46</v>
      </c>
      <c r="D11" s="12" t="s">
        <v>47</v>
      </c>
      <c r="E11" s="23" t="s">
        <v>27</v>
      </c>
      <c r="F11" s="21" t="s">
        <v>48</v>
      </c>
      <c r="G11" s="15" t="s">
        <v>20</v>
      </c>
      <c r="H11" s="22">
        <v>1</v>
      </c>
      <c r="I11" s="17">
        <v>26</v>
      </c>
      <c r="J11" s="18">
        <v>4011.29</v>
      </c>
      <c r="K11" s="19">
        <v>0</v>
      </c>
      <c r="L11" s="19">
        <v>0</v>
      </c>
      <c r="M11" s="20">
        <v>4028.05</v>
      </c>
      <c r="N11" s="20">
        <v>0</v>
      </c>
      <c r="O11" s="20">
        <v>1981.03</v>
      </c>
      <c r="P11" s="19">
        <f t="shared" si="0"/>
        <v>6058.31</v>
      </c>
    </row>
    <row r="12" spans="1:16" ht="26.25" customHeight="1" x14ac:dyDescent="0.4">
      <c r="A12" s="9" t="s">
        <v>16</v>
      </c>
      <c r="B12" s="10" t="s">
        <v>17</v>
      </c>
      <c r="C12" s="11" t="s">
        <v>49</v>
      </c>
      <c r="D12" s="12" t="s">
        <v>50</v>
      </c>
      <c r="E12" s="23" t="s">
        <v>42</v>
      </c>
      <c r="F12" s="21" t="s">
        <v>51</v>
      </c>
      <c r="G12" s="15" t="s">
        <v>20</v>
      </c>
      <c r="H12" s="22">
        <v>1</v>
      </c>
      <c r="I12" s="17">
        <v>44</v>
      </c>
      <c r="J12" s="18">
        <v>1438.27</v>
      </c>
      <c r="K12" s="19">
        <v>0</v>
      </c>
      <c r="L12" s="19">
        <v>0</v>
      </c>
      <c r="M12" s="20">
        <v>508.15</v>
      </c>
      <c r="N12" s="20">
        <v>0</v>
      </c>
      <c r="O12" s="20">
        <v>147.55000000000001</v>
      </c>
      <c r="P12" s="19">
        <f t="shared" si="0"/>
        <v>1798.8700000000001</v>
      </c>
    </row>
    <row r="13" spans="1:16" ht="26.25" customHeight="1" x14ac:dyDescent="0.4">
      <c r="A13" s="9" t="s">
        <v>16</v>
      </c>
      <c r="B13" s="10" t="s">
        <v>17</v>
      </c>
      <c r="C13" s="11" t="s">
        <v>52</v>
      </c>
      <c r="D13" s="12" t="s">
        <v>53</v>
      </c>
      <c r="E13" s="23" t="s">
        <v>27</v>
      </c>
      <c r="F13" s="21" t="s">
        <v>28</v>
      </c>
      <c r="G13" s="15" t="s">
        <v>20</v>
      </c>
      <c r="H13" s="22">
        <v>1</v>
      </c>
      <c r="I13" s="17">
        <v>44</v>
      </c>
      <c r="J13" s="18">
        <v>1518</v>
      </c>
      <c r="K13" s="19">
        <v>0</v>
      </c>
      <c r="L13" s="19">
        <v>0</v>
      </c>
      <c r="M13" s="20">
        <v>461.56</v>
      </c>
      <c r="N13" s="20">
        <v>0</v>
      </c>
      <c r="O13" s="20">
        <v>336.81</v>
      </c>
      <c r="P13" s="19">
        <f t="shared" si="0"/>
        <v>1642.75</v>
      </c>
    </row>
    <row r="14" spans="1:16" ht="26.25" customHeight="1" x14ac:dyDescent="0.4">
      <c r="A14" s="9" t="s">
        <v>16</v>
      </c>
      <c r="B14" s="10" t="s">
        <v>17</v>
      </c>
      <c r="C14" s="11" t="s">
        <v>54</v>
      </c>
      <c r="D14" s="24" t="s">
        <v>55</v>
      </c>
      <c r="E14" s="23" t="s">
        <v>27</v>
      </c>
      <c r="F14" s="25" t="s">
        <v>37</v>
      </c>
      <c r="G14" s="15" t="s">
        <v>20</v>
      </c>
      <c r="H14" s="22">
        <v>1</v>
      </c>
      <c r="I14" s="17">
        <v>24</v>
      </c>
      <c r="J14" s="18">
        <v>2602.17</v>
      </c>
      <c r="K14" s="19">
        <v>0</v>
      </c>
      <c r="L14" s="19">
        <v>0</v>
      </c>
      <c r="M14" s="20">
        <v>1388.36</v>
      </c>
      <c r="N14" s="20">
        <v>200</v>
      </c>
      <c r="O14" s="20">
        <v>540.6</v>
      </c>
      <c r="P14" s="19">
        <f t="shared" si="0"/>
        <v>3649.93</v>
      </c>
    </row>
    <row r="15" spans="1:16" ht="26.25" customHeight="1" x14ac:dyDescent="0.4">
      <c r="A15" s="9" t="s">
        <v>16</v>
      </c>
      <c r="B15" s="10" t="s">
        <v>17</v>
      </c>
      <c r="C15" s="11" t="s">
        <v>56</v>
      </c>
      <c r="D15" s="12" t="s">
        <v>57</v>
      </c>
      <c r="E15" s="23" t="s">
        <v>21</v>
      </c>
      <c r="F15" s="21" t="s">
        <v>31</v>
      </c>
      <c r="G15" s="15" t="s">
        <v>20</v>
      </c>
      <c r="H15" s="22">
        <v>1</v>
      </c>
      <c r="I15" s="17">
        <v>24</v>
      </c>
      <c r="J15" s="18">
        <v>8000</v>
      </c>
      <c r="K15" s="19">
        <v>0</v>
      </c>
      <c r="L15" s="19">
        <v>0</v>
      </c>
      <c r="M15" s="20">
        <v>2646.95</v>
      </c>
      <c r="N15" s="20">
        <v>0</v>
      </c>
      <c r="O15" s="20">
        <v>3457.07</v>
      </c>
      <c r="P15" s="19">
        <f t="shared" si="0"/>
        <v>7189.880000000001</v>
      </c>
    </row>
    <row r="16" spans="1:16" ht="26.25" customHeight="1" x14ac:dyDescent="0.4">
      <c r="A16" s="9" t="s">
        <v>16</v>
      </c>
      <c r="B16" s="10" t="s">
        <v>17</v>
      </c>
      <c r="C16" s="11" t="s">
        <v>58</v>
      </c>
      <c r="D16" s="12" t="s">
        <v>59</v>
      </c>
      <c r="E16" s="23" t="s">
        <v>27</v>
      </c>
      <c r="F16" s="21" t="s">
        <v>60</v>
      </c>
      <c r="G16" s="15" t="s">
        <v>20</v>
      </c>
      <c r="H16" s="22">
        <v>1</v>
      </c>
      <c r="I16" s="17">
        <v>44</v>
      </c>
      <c r="J16" s="18">
        <v>1366.2</v>
      </c>
      <c r="K16" s="19">
        <v>0</v>
      </c>
      <c r="L16" s="19">
        <v>0</v>
      </c>
      <c r="M16" s="20">
        <v>654.4</v>
      </c>
      <c r="N16" s="20">
        <v>0</v>
      </c>
      <c r="O16" s="20">
        <v>251.16</v>
      </c>
      <c r="P16" s="19">
        <f t="shared" si="0"/>
        <v>1769.4399999999998</v>
      </c>
    </row>
    <row r="17" spans="1:16" ht="26.25" customHeight="1" x14ac:dyDescent="0.4">
      <c r="A17" s="9" t="s">
        <v>16</v>
      </c>
      <c r="B17" s="10" t="s">
        <v>17</v>
      </c>
      <c r="C17" s="11" t="s">
        <v>61</v>
      </c>
      <c r="D17" s="24" t="s">
        <v>62</v>
      </c>
      <c r="E17" s="23" t="s">
        <v>27</v>
      </c>
      <c r="F17" s="21" t="s">
        <v>60</v>
      </c>
      <c r="G17" s="15" t="s">
        <v>20</v>
      </c>
      <c r="H17" s="22">
        <v>1</v>
      </c>
      <c r="I17" s="17">
        <v>44</v>
      </c>
      <c r="J17" s="18">
        <v>1518</v>
      </c>
      <c r="K17" s="19">
        <v>0</v>
      </c>
      <c r="L17" s="19">
        <v>0</v>
      </c>
      <c r="M17" s="20">
        <v>493.15</v>
      </c>
      <c r="N17" s="20">
        <v>0</v>
      </c>
      <c r="O17" s="20">
        <v>300.31</v>
      </c>
      <c r="P17" s="19">
        <f t="shared" si="0"/>
        <v>1710.8400000000001</v>
      </c>
    </row>
    <row r="18" spans="1:16" ht="26.25" customHeight="1" x14ac:dyDescent="0.4">
      <c r="A18" s="9" t="s">
        <v>16</v>
      </c>
      <c r="B18" s="10" t="s">
        <v>17</v>
      </c>
      <c r="C18" s="11" t="s">
        <v>63</v>
      </c>
      <c r="D18" s="12" t="s">
        <v>64</v>
      </c>
      <c r="E18" s="23" t="s">
        <v>42</v>
      </c>
      <c r="F18" s="21" t="s">
        <v>65</v>
      </c>
      <c r="G18" s="15" t="s">
        <v>20</v>
      </c>
      <c r="H18" s="22">
        <v>1</v>
      </c>
      <c r="I18" s="17">
        <v>44</v>
      </c>
      <c r="J18" s="18">
        <v>1541</v>
      </c>
      <c r="K18" s="19">
        <v>0</v>
      </c>
      <c r="L18" s="19">
        <v>0</v>
      </c>
      <c r="M18" s="20">
        <v>2496.94</v>
      </c>
      <c r="N18" s="20">
        <v>0</v>
      </c>
      <c r="O18" s="20">
        <v>497.67</v>
      </c>
      <c r="P18" s="19">
        <f t="shared" si="0"/>
        <v>3540.27</v>
      </c>
    </row>
    <row r="19" spans="1:16" ht="26.25" customHeight="1" x14ac:dyDescent="0.4">
      <c r="A19" s="9" t="s">
        <v>16</v>
      </c>
      <c r="B19" s="10" t="s">
        <v>17</v>
      </c>
      <c r="C19" s="11" t="s">
        <v>66</v>
      </c>
      <c r="D19" s="12" t="s">
        <v>67</v>
      </c>
      <c r="E19" s="23" t="s">
        <v>21</v>
      </c>
      <c r="F19" s="21" t="s">
        <v>65</v>
      </c>
      <c r="G19" s="15" t="s">
        <v>20</v>
      </c>
      <c r="H19" s="22">
        <v>1</v>
      </c>
      <c r="I19" s="17">
        <v>24</v>
      </c>
      <c r="J19" s="18">
        <v>8000</v>
      </c>
      <c r="K19" s="19">
        <v>0</v>
      </c>
      <c r="L19" s="19">
        <v>0</v>
      </c>
      <c r="M19" s="20">
        <v>11887.68</v>
      </c>
      <c r="N19" s="20">
        <v>0</v>
      </c>
      <c r="O19" s="20">
        <v>5147.03</v>
      </c>
      <c r="P19" s="19">
        <f t="shared" si="0"/>
        <v>14740.650000000001</v>
      </c>
    </row>
    <row r="20" spans="1:16" ht="26.25" customHeight="1" x14ac:dyDescent="0.4">
      <c r="A20" s="9" t="s">
        <v>16</v>
      </c>
      <c r="B20" s="10" t="s">
        <v>17</v>
      </c>
      <c r="C20" s="11" t="s">
        <v>68</v>
      </c>
      <c r="D20" s="12" t="s">
        <v>69</v>
      </c>
      <c r="E20" s="23" t="s">
        <v>42</v>
      </c>
      <c r="F20" s="21" t="s">
        <v>70</v>
      </c>
      <c r="G20" s="15" t="s">
        <v>20</v>
      </c>
      <c r="H20" s="22">
        <v>1</v>
      </c>
      <c r="I20" s="17">
        <v>20</v>
      </c>
      <c r="J20" s="18">
        <v>712.99</v>
      </c>
      <c r="K20" s="19">
        <v>0</v>
      </c>
      <c r="L20" s="19">
        <v>0</v>
      </c>
      <c r="M20" s="20">
        <v>303.60000000000002</v>
      </c>
      <c r="N20" s="20">
        <v>0</v>
      </c>
      <c r="O20" s="20">
        <v>120.02</v>
      </c>
      <c r="P20" s="19">
        <f t="shared" si="0"/>
        <v>896.57</v>
      </c>
    </row>
    <row r="21" spans="1:16" ht="26.25" customHeight="1" x14ac:dyDescent="0.4">
      <c r="A21" s="9" t="s">
        <v>16</v>
      </c>
      <c r="B21" s="10" t="s">
        <v>17</v>
      </c>
      <c r="C21" s="11" t="s">
        <v>71</v>
      </c>
      <c r="D21" s="12" t="s">
        <v>72</v>
      </c>
      <c r="E21" s="23" t="s">
        <v>27</v>
      </c>
      <c r="F21" s="21" t="s">
        <v>60</v>
      </c>
      <c r="G21" s="15" t="s">
        <v>20</v>
      </c>
      <c r="H21" s="22">
        <v>1</v>
      </c>
      <c r="I21" s="17">
        <v>44</v>
      </c>
      <c r="J21" s="18">
        <v>1518</v>
      </c>
      <c r="K21" s="19">
        <v>0</v>
      </c>
      <c r="L21" s="19">
        <v>0</v>
      </c>
      <c r="M21" s="20">
        <v>303.60000000000002</v>
      </c>
      <c r="N21" s="20">
        <v>0</v>
      </c>
      <c r="O21" s="20">
        <v>283.25</v>
      </c>
      <c r="P21" s="19">
        <f t="shared" si="0"/>
        <v>1538.35</v>
      </c>
    </row>
    <row r="22" spans="1:16" ht="26.25" customHeight="1" x14ac:dyDescent="0.4">
      <c r="A22" s="9" t="s">
        <v>16</v>
      </c>
      <c r="B22" s="10" t="s">
        <v>17</v>
      </c>
      <c r="C22" s="11" t="s">
        <v>73</v>
      </c>
      <c r="D22" s="12" t="s">
        <v>74</v>
      </c>
      <c r="E22" s="23" t="s">
        <v>27</v>
      </c>
      <c r="F22" s="21" t="s">
        <v>28</v>
      </c>
      <c r="G22" s="15" t="s">
        <v>20</v>
      </c>
      <c r="H22" s="22">
        <v>1</v>
      </c>
      <c r="I22" s="17">
        <v>44</v>
      </c>
      <c r="J22" s="18">
        <v>1518</v>
      </c>
      <c r="K22" s="19">
        <v>0</v>
      </c>
      <c r="L22" s="19">
        <v>0</v>
      </c>
      <c r="M22" s="20">
        <v>303.60000000000002</v>
      </c>
      <c r="N22" s="20">
        <v>0</v>
      </c>
      <c r="O22" s="20">
        <v>293.97000000000003</v>
      </c>
      <c r="P22" s="19">
        <f t="shared" si="0"/>
        <v>1527.6299999999999</v>
      </c>
    </row>
    <row r="23" spans="1:16" ht="26.25" customHeight="1" x14ac:dyDescent="0.4">
      <c r="A23" s="9" t="s">
        <v>16</v>
      </c>
      <c r="B23" s="10" t="s">
        <v>17</v>
      </c>
      <c r="C23" s="11" t="s">
        <v>75</v>
      </c>
      <c r="D23" s="12" t="s">
        <v>76</v>
      </c>
      <c r="E23" s="23" t="s">
        <v>27</v>
      </c>
      <c r="F23" s="21" t="s">
        <v>77</v>
      </c>
      <c r="G23" s="15" t="s">
        <v>20</v>
      </c>
      <c r="H23" s="22">
        <v>1</v>
      </c>
      <c r="I23" s="17">
        <v>40</v>
      </c>
      <c r="J23" s="18">
        <v>2609.88</v>
      </c>
      <c r="K23" s="19">
        <v>0</v>
      </c>
      <c r="L23" s="19">
        <v>0</v>
      </c>
      <c r="M23" s="20">
        <v>662.32</v>
      </c>
      <c r="N23" s="20">
        <v>0</v>
      </c>
      <c r="O23" s="20">
        <v>277.76</v>
      </c>
      <c r="P23" s="19">
        <f t="shared" si="0"/>
        <v>2994.4400000000005</v>
      </c>
    </row>
    <row r="24" spans="1:16" ht="26.25" customHeight="1" x14ac:dyDescent="0.4">
      <c r="A24" s="9" t="s">
        <v>16</v>
      </c>
      <c r="B24" s="10" t="s">
        <v>17</v>
      </c>
      <c r="C24" s="11" t="s">
        <v>78</v>
      </c>
      <c r="D24" s="12" t="s">
        <v>79</v>
      </c>
      <c r="E24" s="23" t="s">
        <v>42</v>
      </c>
      <c r="F24" s="26" t="s">
        <v>80</v>
      </c>
      <c r="G24" s="15" t="s">
        <v>20</v>
      </c>
      <c r="H24" s="27">
        <v>2</v>
      </c>
      <c r="I24" s="17">
        <v>44</v>
      </c>
      <c r="J24" s="18">
        <v>2128.09</v>
      </c>
      <c r="K24" s="19">
        <v>0</v>
      </c>
      <c r="L24" s="19">
        <v>0</v>
      </c>
      <c r="M24" s="20">
        <v>35.64</v>
      </c>
      <c r="N24" s="20">
        <v>500</v>
      </c>
      <c r="O24" s="20">
        <v>2449.09</v>
      </c>
      <c r="P24" s="19">
        <f t="shared" si="0"/>
        <v>214.63999999999987</v>
      </c>
    </row>
    <row r="25" spans="1:16" ht="26.25" customHeight="1" x14ac:dyDescent="0.4">
      <c r="A25" s="9" t="s">
        <v>16</v>
      </c>
      <c r="B25" s="10" t="s">
        <v>17</v>
      </c>
      <c r="C25" s="11" t="s">
        <v>81</v>
      </c>
      <c r="D25" s="12" t="s">
        <v>82</v>
      </c>
      <c r="E25" s="23" t="s">
        <v>27</v>
      </c>
      <c r="F25" s="21" t="s">
        <v>48</v>
      </c>
      <c r="G25" s="15" t="s">
        <v>20</v>
      </c>
      <c r="H25" s="22">
        <v>1</v>
      </c>
      <c r="I25" s="17">
        <v>26</v>
      </c>
      <c r="J25" s="18">
        <v>4011.29</v>
      </c>
      <c r="K25" s="19">
        <v>0</v>
      </c>
      <c r="L25" s="19">
        <v>0</v>
      </c>
      <c r="M25" s="20">
        <v>455.4</v>
      </c>
      <c r="N25" s="20">
        <v>0</v>
      </c>
      <c r="O25" s="20">
        <v>628.82000000000005</v>
      </c>
      <c r="P25" s="19">
        <f t="shared" si="0"/>
        <v>3837.8699999999994</v>
      </c>
    </row>
    <row r="26" spans="1:16" ht="26.25" customHeight="1" x14ac:dyDescent="0.4">
      <c r="A26" s="9" t="s">
        <v>16</v>
      </c>
      <c r="B26" s="10" t="s">
        <v>17</v>
      </c>
      <c r="C26" s="11" t="s">
        <v>83</v>
      </c>
      <c r="D26" s="12" t="s">
        <v>84</v>
      </c>
      <c r="E26" s="23" t="s">
        <v>42</v>
      </c>
      <c r="F26" s="21" t="s">
        <v>85</v>
      </c>
      <c r="G26" s="15" t="s">
        <v>20</v>
      </c>
      <c r="H26" s="22">
        <v>1</v>
      </c>
      <c r="I26" s="17">
        <v>44</v>
      </c>
      <c r="J26" s="18">
        <v>1692.6</v>
      </c>
      <c r="K26" s="19">
        <v>0</v>
      </c>
      <c r="L26" s="19">
        <v>0</v>
      </c>
      <c r="M26" s="20">
        <v>783.95</v>
      </c>
      <c r="N26" s="20">
        <v>0</v>
      </c>
      <c r="O26" s="20">
        <v>629.74</v>
      </c>
      <c r="P26" s="19">
        <f t="shared" si="0"/>
        <v>1846.8100000000002</v>
      </c>
    </row>
    <row r="27" spans="1:16" ht="26.25" customHeight="1" x14ac:dyDescent="0.4">
      <c r="A27" s="9" t="s">
        <v>16</v>
      </c>
      <c r="B27" s="10" t="s">
        <v>17</v>
      </c>
      <c r="C27" s="11" t="s">
        <v>86</v>
      </c>
      <c r="D27" s="12" t="s">
        <v>87</v>
      </c>
      <c r="E27" s="23" t="s">
        <v>21</v>
      </c>
      <c r="F27" s="21" t="s">
        <v>31</v>
      </c>
      <c r="G27" s="15" t="s">
        <v>20</v>
      </c>
      <c r="H27" s="22">
        <v>1</v>
      </c>
      <c r="I27" s="17">
        <v>24</v>
      </c>
      <c r="J27" s="18">
        <v>8100</v>
      </c>
      <c r="K27" s="19">
        <v>0</v>
      </c>
      <c r="L27" s="19">
        <v>0</v>
      </c>
      <c r="M27" s="20">
        <v>1203.5999999999999</v>
      </c>
      <c r="N27" s="20">
        <v>0</v>
      </c>
      <c r="O27" s="20">
        <v>5773.09</v>
      </c>
      <c r="P27" s="19">
        <f t="shared" si="0"/>
        <v>3530.51</v>
      </c>
    </row>
    <row r="28" spans="1:16" ht="26.25" customHeight="1" x14ac:dyDescent="0.4">
      <c r="A28" s="9" t="s">
        <v>16</v>
      </c>
      <c r="B28" s="10" t="s">
        <v>17</v>
      </c>
      <c r="C28" s="11" t="s">
        <v>88</v>
      </c>
      <c r="D28" s="12" t="s">
        <v>89</v>
      </c>
      <c r="E28" s="23" t="s">
        <v>27</v>
      </c>
      <c r="F28" s="21" t="s">
        <v>28</v>
      </c>
      <c r="G28" s="15" t="s">
        <v>20</v>
      </c>
      <c r="H28" s="22">
        <v>1</v>
      </c>
      <c r="I28" s="17">
        <v>44</v>
      </c>
      <c r="J28" s="18">
        <v>1518</v>
      </c>
      <c r="K28" s="19">
        <v>0</v>
      </c>
      <c r="L28" s="19">
        <v>0</v>
      </c>
      <c r="M28" s="20">
        <v>524.74</v>
      </c>
      <c r="N28" s="20">
        <v>0</v>
      </c>
      <c r="O28" s="20">
        <v>303.14999999999998</v>
      </c>
      <c r="P28" s="19">
        <f t="shared" si="0"/>
        <v>1739.5900000000001</v>
      </c>
    </row>
    <row r="29" spans="1:16" ht="26.25" customHeight="1" x14ac:dyDescent="0.4">
      <c r="A29" s="9" t="s">
        <v>16</v>
      </c>
      <c r="B29" s="10" t="s">
        <v>17</v>
      </c>
      <c r="C29" s="11" t="s">
        <v>90</v>
      </c>
      <c r="D29" s="12" t="s">
        <v>91</v>
      </c>
      <c r="E29" s="23" t="s">
        <v>21</v>
      </c>
      <c r="F29" s="21" t="s">
        <v>31</v>
      </c>
      <c r="G29" s="15" t="s">
        <v>20</v>
      </c>
      <c r="H29" s="22">
        <v>1</v>
      </c>
      <c r="I29" s="17">
        <v>24</v>
      </c>
      <c r="J29" s="18">
        <v>8000</v>
      </c>
      <c r="K29" s="19">
        <v>0</v>
      </c>
      <c r="L29" s="19">
        <v>0</v>
      </c>
      <c r="M29" s="20">
        <v>1491.65</v>
      </c>
      <c r="N29" s="20">
        <v>0</v>
      </c>
      <c r="O29" s="20">
        <v>1535.49</v>
      </c>
      <c r="P29" s="19">
        <f t="shared" si="0"/>
        <v>7956.16</v>
      </c>
    </row>
    <row r="30" spans="1:16" ht="26.25" customHeight="1" x14ac:dyDescent="0.4">
      <c r="A30" s="9" t="s">
        <v>16</v>
      </c>
      <c r="B30" s="10" t="s">
        <v>17</v>
      </c>
      <c r="C30" s="11" t="s">
        <v>92</v>
      </c>
      <c r="D30" s="12" t="s">
        <v>93</v>
      </c>
      <c r="E30" s="23" t="s">
        <v>27</v>
      </c>
      <c r="F30" s="21" t="s">
        <v>34</v>
      </c>
      <c r="G30" s="15" t="s">
        <v>20</v>
      </c>
      <c r="H30" s="22">
        <v>1</v>
      </c>
      <c r="I30" s="17">
        <v>40</v>
      </c>
      <c r="J30" s="18">
        <v>2394.2600000000002</v>
      </c>
      <c r="K30" s="19">
        <v>0</v>
      </c>
      <c r="L30" s="19">
        <v>0</v>
      </c>
      <c r="M30" s="20">
        <v>1358.67</v>
      </c>
      <c r="N30" s="20">
        <v>0</v>
      </c>
      <c r="O30" s="20">
        <v>422.45</v>
      </c>
      <c r="P30" s="19">
        <f t="shared" si="0"/>
        <v>3330.4800000000005</v>
      </c>
    </row>
    <row r="31" spans="1:16" s="38" customFormat="1" ht="26.25" customHeight="1" x14ac:dyDescent="0.4">
      <c r="A31" s="28" t="s">
        <v>16</v>
      </c>
      <c r="B31" s="29" t="s">
        <v>17</v>
      </c>
      <c r="C31" s="11" t="s">
        <v>94</v>
      </c>
      <c r="D31" s="30" t="s">
        <v>95</v>
      </c>
      <c r="E31" s="31" t="s">
        <v>27</v>
      </c>
      <c r="F31" s="32" t="s">
        <v>34</v>
      </c>
      <c r="G31" s="15" t="s">
        <v>20</v>
      </c>
      <c r="H31" s="33">
        <v>1</v>
      </c>
      <c r="I31" s="34">
        <v>40</v>
      </c>
      <c r="J31" s="35">
        <v>2394.2600000000002</v>
      </c>
      <c r="K31" s="36">
        <v>0</v>
      </c>
      <c r="L31" s="36">
        <v>0</v>
      </c>
      <c r="M31" s="37">
        <v>1082.03</v>
      </c>
      <c r="N31" s="37">
        <v>131.68</v>
      </c>
      <c r="O31" s="37">
        <v>383.32</v>
      </c>
      <c r="P31" s="37">
        <f t="shared" si="0"/>
        <v>3224.6499999999996</v>
      </c>
    </row>
    <row r="32" spans="1:16" ht="26.25" customHeight="1" x14ac:dyDescent="0.4">
      <c r="A32" s="9" t="s">
        <v>16</v>
      </c>
      <c r="B32" s="10" t="s">
        <v>17</v>
      </c>
      <c r="C32" s="11" t="s">
        <v>96</v>
      </c>
      <c r="D32" s="12" t="s">
        <v>97</v>
      </c>
      <c r="E32" s="23" t="s">
        <v>42</v>
      </c>
      <c r="F32" s="21" t="s">
        <v>98</v>
      </c>
      <c r="G32" s="15" t="s">
        <v>20</v>
      </c>
      <c r="H32" s="27">
        <v>2</v>
      </c>
      <c r="I32" s="17">
        <v>44</v>
      </c>
      <c r="J32" s="18">
        <v>2035.78</v>
      </c>
      <c r="K32" s="19">
        <v>0</v>
      </c>
      <c r="L32" s="19">
        <v>0</v>
      </c>
      <c r="M32" s="20">
        <v>467.85</v>
      </c>
      <c r="N32" s="20">
        <v>0</v>
      </c>
      <c r="O32" s="20">
        <v>631.13</v>
      </c>
      <c r="P32" s="19">
        <f t="shared" si="0"/>
        <v>1872.5</v>
      </c>
    </row>
    <row r="33" spans="1:16" ht="26.25" customHeight="1" x14ac:dyDescent="0.4">
      <c r="A33" s="9" t="s">
        <v>16</v>
      </c>
      <c r="B33" s="10" t="s">
        <v>17</v>
      </c>
      <c r="C33" s="11" t="s">
        <v>99</v>
      </c>
      <c r="D33" s="12" t="s">
        <v>100</v>
      </c>
      <c r="E33" s="23" t="s">
        <v>42</v>
      </c>
      <c r="F33" s="21" t="s">
        <v>101</v>
      </c>
      <c r="G33" s="15" t="s">
        <v>20</v>
      </c>
      <c r="H33" s="27">
        <v>1</v>
      </c>
      <c r="I33" s="17">
        <v>44</v>
      </c>
      <c r="J33" s="18">
        <v>1541</v>
      </c>
      <c r="K33" s="19">
        <v>0</v>
      </c>
      <c r="L33" s="19">
        <v>0</v>
      </c>
      <c r="M33" s="20">
        <v>319.60000000000002</v>
      </c>
      <c r="N33" s="20">
        <v>0</v>
      </c>
      <c r="O33" s="20">
        <v>145.68</v>
      </c>
      <c r="P33" s="19">
        <f t="shared" si="0"/>
        <v>1714.9199999999998</v>
      </c>
    </row>
    <row r="34" spans="1:16" ht="26.25" customHeight="1" x14ac:dyDescent="0.4">
      <c r="A34" s="9" t="s">
        <v>16</v>
      </c>
      <c r="B34" s="10" t="s">
        <v>17</v>
      </c>
      <c r="C34" s="11" t="s">
        <v>102</v>
      </c>
      <c r="D34" s="12" t="s">
        <v>103</v>
      </c>
      <c r="E34" s="23" t="s">
        <v>21</v>
      </c>
      <c r="F34" s="21" t="s">
        <v>70</v>
      </c>
      <c r="G34" s="15" t="s">
        <v>20</v>
      </c>
      <c r="H34" s="22">
        <v>1</v>
      </c>
      <c r="I34" s="17">
        <v>24</v>
      </c>
      <c r="J34" s="18">
        <v>8000</v>
      </c>
      <c r="K34" s="19">
        <v>0</v>
      </c>
      <c r="L34" s="19">
        <v>0</v>
      </c>
      <c r="M34" s="20">
        <v>2283.69</v>
      </c>
      <c r="N34" s="20">
        <v>0</v>
      </c>
      <c r="O34" s="20">
        <v>2610.21</v>
      </c>
      <c r="P34" s="19">
        <f t="shared" si="0"/>
        <v>7673.4800000000005</v>
      </c>
    </row>
    <row r="35" spans="1:16" s="38" customFormat="1" ht="26.25" customHeight="1" x14ac:dyDescent="0.4">
      <c r="A35" s="28" t="s">
        <v>16</v>
      </c>
      <c r="B35" s="29" t="s">
        <v>17</v>
      </c>
      <c r="C35" s="11" t="s">
        <v>104</v>
      </c>
      <c r="D35" s="30" t="s">
        <v>105</v>
      </c>
      <c r="E35" s="31" t="s">
        <v>27</v>
      </c>
      <c r="F35" s="32" t="s">
        <v>34</v>
      </c>
      <c r="G35" s="15" t="s">
        <v>20</v>
      </c>
      <c r="H35" s="33">
        <v>1</v>
      </c>
      <c r="I35" s="34">
        <v>40</v>
      </c>
      <c r="J35" s="35">
        <v>3047.24</v>
      </c>
      <c r="K35" s="36">
        <v>0</v>
      </c>
      <c r="L35" s="36">
        <v>0</v>
      </c>
      <c r="M35" s="37">
        <v>471.2</v>
      </c>
      <c r="N35" s="37">
        <v>0</v>
      </c>
      <c r="O35" s="37">
        <v>346.22</v>
      </c>
      <c r="P35" s="36">
        <f t="shared" si="0"/>
        <v>3172.2199999999993</v>
      </c>
    </row>
    <row r="36" spans="1:16" s="48" customFormat="1" ht="26.25" customHeight="1" x14ac:dyDescent="0.4">
      <c r="A36" s="39" t="s">
        <v>16</v>
      </c>
      <c r="B36" s="40" t="s">
        <v>17</v>
      </c>
      <c r="C36" s="11" t="s">
        <v>106</v>
      </c>
      <c r="D36" s="41" t="s">
        <v>107</v>
      </c>
      <c r="E36" s="42" t="s">
        <v>27</v>
      </c>
      <c r="F36" s="42" t="s">
        <v>28</v>
      </c>
      <c r="G36" s="15" t="s">
        <v>20</v>
      </c>
      <c r="H36" s="43">
        <v>1</v>
      </c>
      <c r="I36" s="44">
        <v>44</v>
      </c>
      <c r="J36" s="45">
        <v>1518</v>
      </c>
      <c r="K36" s="46">
        <v>0</v>
      </c>
      <c r="L36" s="46">
        <v>0</v>
      </c>
      <c r="M36" s="47">
        <v>303.60000000000002</v>
      </c>
      <c r="N36" s="47">
        <v>0</v>
      </c>
      <c r="O36" s="47">
        <v>192.17</v>
      </c>
      <c r="P36" s="46">
        <f t="shared" si="0"/>
        <v>1629.4299999999998</v>
      </c>
    </row>
    <row r="37" spans="1:16" ht="26.25" customHeight="1" x14ac:dyDescent="0.4">
      <c r="A37" s="9" t="s">
        <v>16</v>
      </c>
      <c r="B37" s="10" t="s">
        <v>17</v>
      </c>
      <c r="C37" s="11" t="s">
        <v>108</v>
      </c>
      <c r="D37" s="12" t="s">
        <v>109</v>
      </c>
      <c r="E37" s="23" t="s">
        <v>42</v>
      </c>
      <c r="F37" s="21" t="s">
        <v>51</v>
      </c>
      <c r="G37" s="15" t="s">
        <v>20</v>
      </c>
      <c r="H37" s="22">
        <v>1</v>
      </c>
      <c r="I37" s="17">
        <v>44</v>
      </c>
      <c r="J37" s="18">
        <v>1335.53</v>
      </c>
      <c r="K37" s="19">
        <v>0</v>
      </c>
      <c r="L37" s="19">
        <v>0</v>
      </c>
      <c r="M37" s="20">
        <v>950.28</v>
      </c>
      <c r="N37" s="20">
        <v>0</v>
      </c>
      <c r="O37" s="20">
        <v>183.95</v>
      </c>
      <c r="P37" s="19">
        <f t="shared" si="0"/>
        <v>2101.86</v>
      </c>
    </row>
    <row r="38" spans="1:16" ht="26.25" customHeight="1" x14ac:dyDescent="0.4">
      <c r="A38" s="9" t="s">
        <v>16</v>
      </c>
      <c r="B38" s="10" t="s">
        <v>17</v>
      </c>
      <c r="C38" s="11" t="s">
        <v>110</v>
      </c>
      <c r="D38" s="12" t="s">
        <v>111</v>
      </c>
      <c r="E38" s="23" t="s">
        <v>27</v>
      </c>
      <c r="F38" s="21" t="s">
        <v>28</v>
      </c>
      <c r="G38" s="15" t="s">
        <v>20</v>
      </c>
      <c r="H38" s="22">
        <v>1</v>
      </c>
      <c r="I38" s="17">
        <v>44</v>
      </c>
      <c r="J38" s="18">
        <v>1518</v>
      </c>
      <c r="K38" s="19">
        <v>0</v>
      </c>
      <c r="L38" s="19">
        <v>0</v>
      </c>
      <c r="M38" s="20">
        <v>319.39999999999998</v>
      </c>
      <c r="N38" s="20">
        <v>0</v>
      </c>
      <c r="O38" s="20">
        <v>193.59</v>
      </c>
      <c r="P38" s="19">
        <f t="shared" si="0"/>
        <v>1643.8100000000002</v>
      </c>
    </row>
    <row r="39" spans="1:16" ht="26.25" customHeight="1" x14ac:dyDescent="0.4">
      <c r="A39" s="9" t="s">
        <v>16</v>
      </c>
      <c r="B39" s="10" t="s">
        <v>17</v>
      </c>
      <c r="C39" s="11" t="s">
        <v>112</v>
      </c>
      <c r="D39" s="12" t="s">
        <v>113</v>
      </c>
      <c r="E39" s="23" t="s">
        <v>21</v>
      </c>
      <c r="F39" s="21" t="s">
        <v>31</v>
      </c>
      <c r="G39" s="15" t="s">
        <v>20</v>
      </c>
      <c r="H39" s="22">
        <v>1</v>
      </c>
      <c r="I39" s="17">
        <v>24</v>
      </c>
      <c r="J39" s="18">
        <v>8000</v>
      </c>
      <c r="K39" s="19">
        <v>0</v>
      </c>
      <c r="L39" s="19">
        <v>0</v>
      </c>
      <c r="M39" s="20">
        <v>2283.69</v>
      </c>
      <c r="N39" s="20">
        <v>0</v>
      </c>
      <c r="O39" s="20">
        <v>2610.21</v>
      </c>
      <c r="P39" s="19">
        <f t="shared" si="0"/>
        <v>7673.4800000000005</v>
      </c>
    </row>
    <row r="40" spans="1:16" ht="26.25" customHeight="1" x14ac:dyDescent="0.4">
      <c r="A40" s="9" t="s">
        <v>16</v>
      </c>
      <c r="B40" s="10" t="s">
        <v>17</v>
      </c>
      <c r="C40" s="11" t="s">
        <v>114</v>
      </c>
      <c r="D40" s="12" t="s">
        <v>115</v>
      </c>
      <c r="E40" s="23" t="s">
        <v>27</v>
      </c>
      <c r="F40" s="21" t="s">
        <v>28</v>
      </c>
      <c r="G40" s="15" t="s">
        <v>20</v>
      </c>
      <c r="H40" s="22">
        <v>1</v>
      </c>
      <c r="I40" s="17">
        <v>44</v>
      </c>
      <c r="J40" s="18">
        <v>1518</v>
      </c>
      <c r="K40" s="19">
        <v>0</v>
      </c>
      <c r="L40" s="19">
        <v>0</v>
      </c>
      <c r="M40" s="20">
        <v>350.98</v>
      </c>
      <c r="N40" s="20">
        <v>0</v>
      </c>
      <c r="O40" s="20">
        <v>287.51</v>
      </c>
      <c r="P40" s="19">
        <f t="shared" si="0"/>
        <v>1581.47</v>
      </c>
    </row>
    <row r="41" spans="1:16" ht="26.25" customHeight="1" x14ac:dyDescent="0.4">
      <c r="A41" s="9" t="s">
        <v>16</v>
      </c>
      <c r="B41" s="10" t="s">
        <v>17</v>
      </c>
      <c r="C41" s="11" t="s">
        <v>116</v>
      </c>
      <c r="D41" s="12" t="s">
        <v>117</v>
      </c>
      <c r="E41" s="23" t="s">
        <v>27</v>
      </c>
      <c r="F41" s="21" t="s">
        <v>118</v>
      </c>
      <c r="G41" s="15" t="s">
        <v>20</v>
      </c>
      <c r="H41" s="22">
        <v>1</v>
      </c>
      <c r="I41" s="17">
        <v>12</v>
      </c>
      <c r="J41" s="18">
        <v>2732.4</v>
      </c>
      <c r="K41" s="19">
        <v>0</v>
      </c>
      <c r="L41" s="19">
        <v>0</v>
      </c>
      <c r="M41" s="20">
        <v>1092.96</v>
      </c>
      <c r="N41" s="20">
        <v>0</v>
      </c>
      <c r="O41" s="20">
        <v>442</v>
      </c>
      <c r="P41" s="19">
        <f t="shared" si="0"/>
        <v>3383.36</v>
      </c>
    </row>
    <row r="42" spans="1:16" ht="26.25" customHeight="1" x14ac:dyDescent="0.4">
      <c r="A42" s="9" t="s">
        <v>16</v>
      </c>
      <c r="B42" s="10" t="s">
        <v>17</v>
      </c>
      <c r="C42" s="11" t="s">
        <v>119</v>
      </c>
      <c r="D42" s="12" t="s">
        <v>120</v>
      </c>
      <c r="E42" s="23" t="s">
        <v>42</v>
      </c>
      <c r="F42" s="21" t="s">
        <v>45</v>
      </c>
      <c r="G42" s="15" t="s">
        <v>20</v>
      </c>
      <c r="H42" s="22">
        <v>2</v>
      </c>
      <c r="I42" s="17">
        <v>44</v>
      </c>
      <c r="J42" s="18">
        <v>1438.27</v>
      </c>
      <c r="K42" s="19">
        <v>0</v>
      </c>
      <c r="L42" s="19">
        <v>0</v>
      </c>
      <c r="M42" s="20">
        <v>550.74</v>
      </c>
      <c r="N42" s="20">
        <v>0</v>
      </c>
      <c r="O42" s="20">
        <v>249.7</v>
      </c>
      <c r="P42" s="19">
        <f t="shared" si="0"/>
        <v>1739.31</v>
      </c>
    </row>
    <row r="43" spans="1:16" s="38" customFormat="1" ht="26.25" customHeight="1" x14ac:dyDescent="0.4">
      <c r="A43" s="28" t="s">
        <v>16</v>
      </c>
      <c r="B43" s="29" t="s">
        <v>17</v>
      </c>
      <c r="C43" s="11" t="s">
        <v>121</v>
      </c>
      <c r="D43" s="30" t="s">
        <v>122</v>
      </c>
      <c r="E43" s="31" t="s">
        <v>27</v>
      </c>
      <c r="F43" s="32" t="s">
        <v>34</v>
      </c>
      <c r="G43" s="15" t="s">
        <v>20</v>
      </c>
      <c r="H43" s="33">
        <v>1</v>
      </c>
      <c r="I43" s="34">
        <v>40</v>
      </c>
      <c r="J43" s="35">
        <v>2394.2600000000002</v>
      </c>
      <c r="K43" s="36">
        <v>0</v>
      </c>
      <c r="L43" s="36">
        <v>0</v>
      </c>
      <c r="M43" s="37">
        <v>1535.16</v>
      </c>
      <c r="N43" s="37">
        <v>131.68</v>
      </c>
      <c r="O43" s="37">
        <v>3948.14</v>
      </c>
      <c r="P43" s="36">
        <f t="shared" si="0"/>
        <v>112.96000000000004</v>
      </c>
    </row>
    <row r="44" spans="1:16" ht="26.25" customHeight="1" x14ac:dyDescent="0.4">
      <c r="A44" s="9" t="s">
        <v>16</v>
      </c>
      <c r="B44" s="10" t="s">
        <v>17</v>
      </c>
      <c r="C44" s="11" t="s">
        <v>123</v>
      </c>
      <c r="D44" s="12" t="s">
        <v>124</v>
      </c>
      <c r="E44" s="23" t="s">
        <v>42</v>
      </c>
      <c r="F44" s="25" t="s">
        <v>125</v>
      </c>
      <c r="G44" s="15" t="s">
        <v>20</v>
      </c>
      <c r="H44" s="22">
        <v>1</v>
      </c>
      <c r="I44" s="17">
        <v>44</v>
      </c>
      <c r="J44" s="18">
        <v>1541</v>
      </c>
      <c r="K44" s="19">
        <v>0</v>
      </c>
      <c r="L44" s="19">
        <v>0</v>
      </c>
      <c r="M44" s="20">
        <v>1041.6199999999999</v>
      </c>
      <c r="N44" s="20">
        <v>0</v>
      </c>
      <c r="O44" s="20">
        <v>210.66</v>
      </c>
      <c r="P44" s="19">
        <f t="shared" si="0"/>
        <v>2371.96</v>
      </c>
    </row>
    <row r="45" spans="1:16" ht="26.25" customHeight="1" x14ac:dyDescent="0.4">
      <c r="A45" s="9" t="s">
        <v>16</v>
      </c>
      <c r="B45" s="10" t="s">
        <v>17</v>
      </c>
      <c r="C45" s="11" t="s">
        <v>126</v>
      </c>
      <c r="D45" s="12" t="s">
        <v>127</v>
      </c>
      <c r="E45" s="23" t="s">
        <v>27</v>
      </c>
      <c r="F45" s="21" t="s">
        <v>34</v>
      </c>
      <c r="G45" s="15" t="s">
        <v>20</v>
      </c>
      <c r="H45" s="22">
        <v>1</v>
      </c>
      <c r="I45" s="17">
        <v>40</v>
      </c>
      <c r="J45" s="18">
        <v>2394.2600000000002</v>
      </c>
      <c r="K45" s="19">
        <v>0</v>
      </c>
      <c r="L45" s="19">
        <v>0</v>
      </c>
      <c r="M45" s="20">
        <v>303.60000000000002</v>
      </c>
      <c r="N45" s="20">
        <v>131.68</v>
      </c>
      <c r="O45" s="20">
        <v>233.94</v>
      </c>
      <c r="P45" s="19">
        <f t="shared" si="0"/>
        <v>2595.6</v>
      </c>
    </row>
    <row r="46" spans="1:16" ht="26.25" customHeight="1" x14ac:dyDescent="0.4">
      <c r="A46" s="9" t="s">
        <v>16</v>
      </c>
      <c r="B46" s="10" t="s">
        <v>17</v>
      </c>
      <c r="C46" s="11" t="s">
        <v>128</v>
      </c>
      <c r="D46" s="12" t="s">
        <v>129</v>
      </c>
      <c r="E46" s="23" t="s">
        <v>42</v>
      </c>
      <c r="F46" s="25" t="s">
        <v>130</v>
      </c>
      <c r="G46" s="15" t="s">
        <v>20</v>
      </c>
      <c r="H46" s="22">
        <v>1</v>
      </c>
      <c r="I46" s="17">
        <v>44</v>
      </c>
      <c r="J46" s="18">
        <v>1729.05</v>
      </c>
      <c r="K46" s="19">
        <v>0</v>
      </c>
      <c r="L46" s="19">
        <v>0</v>
      </c>
      <c r="M46" s="20">
        <v>803.57</v>
      </c>
      <c r="N46" s="20">
        <v>0</v>
      </c>
      <c r="O46" s="20">
        <v>309.89999999999998</v>
      </c>
      <c r="P46" s="19">
        <f t="shared" si="0"/>
        <v>2222.7199999999998</v>
      </c>
    </row>
    <row r="47" spans="1:16" ht="26.25" customHeight="1" x14ac:dyDescent="0.4">
      <c r="A47" s="9" t="s">
        <v>16</v>
      </c>
      <c r="B47" s="10" t="s">
        <v>17</v>
      </c>
      <c r="C47" s="11" t="s">
        <v>131</v>
      </c>
      <c r="D47" s="12" t="s">
        <v>132</v>
      </c>
      <c r="E47" s="23" t="s">
        <v>27</v>
      </c>
      <c r="F47" s="25" t="s">
        <v>28</v>
      </c>
      <c r="G47" s="15" t="s">
        <v>20</v>
      </c>
      <c r="H47" s="22">
        <v>1</v>
      </c>
      <c r="I47" s="17">
        <v>44</v>
      </c>
      <c r="J47" s="18">
        <v>1518</v>
      </c>
      <c r="K47" s="19">
        <v>0</v>
      </c>
      <c r="L47" s="19">
        <v>0</v>
      </c>
      <c r="M47" s="20">
        <v>319.39999999999998</v>
      </c>
      <c r="N47" s="20">
        <v>0</v>
      </c>
      <c r="O47" s="20">
        <v>234.67</v>
      </c>
      <c r="P47" s="19">
        <f t="shared" si="0"/>
        <v>1602.73</v>
      </c>
    </row>
    <row r="48" spans="1:16" ht="26.25" customHeight="1" x14ac:dyDescent="0.4">
      <c r="A48" s="9" t="s">
        <v>16</v>
      </c>
      <c r="B48" s="10" t="s">
        <v>17</v>
      </c>
      <c r="C48" s="11" t="s">
        <v>133</v>
      </c>
      <c r="D48" s="12" t="s">
        <v>134</v>
      </c>
      <c r="E48" s="23" t="s">
        <v>27</v>
      </c>
      <c r="F48" s="21" t="s">
        <v>77</v>
      </c>
      <c r="G48" s="15" t="s">
        <v>20</v>
      </c>
      <c r="H48" s="33">
        <v>1</v>
      </c>
      <c r="I48" s="17">
        <v>30</v>
      </c>
      <c r="J48" s="18">
        <v>2609.88</v>
      </c>
      <c r="K48" s="19">
        <v>0</v>
      </c>
      <c r="L48" s="19">
        <v>0</v>
      </c>
      <c r="M48" s="20">
        <v>566.4</v>
      </c>
      <c r="N48" s="20">
        <v>0</v>
      </c>
      <c r="O48" s="20">
        <v>286.07</v>
      </c>
      <c r="P48" s="19">
        <f t="shared" si="0"/>
        <v>2890.21</v>
      </c>
    </row>
    <row r="49" spans="1:16" ht="26.25" customHeight="1" x14ac:dyDescent="0.4">
      <c r="A49" s="9" t="s">
        <v>16</v>
      </c>
      <c r="B49" s="10" t="s">
        <v>17</v>
      </c>
      <c r="C49" s="11" t="s">
        <v>135</v>
      </c>
      <c r="D49" s="49" t="s">
        <v>136</v>
      </c>
      <c r="E49" s="23" t="s">
        <v>27</v>
      </c>
      <c r="F49" s="21" t="s">
        <v>28</v>
      </c>
      <c r="G49" s="15" t="s">
        <v>20</v>
      </c>
      <c r="H49" s="33">
        <v>1</v>
      </c>
      <c r="I49" s="17">
        <v>44</v>
      </c>
      <c r="J49" s="18">
        <v>1518</v>
      </c>
      <c r="K49" s="19">
        <v>0</v>
      </c>
      <c r="L49" s="19">
        <v>0</v>
      </c>
      <c r="M49" s="20">
        <v>493.15</v>
      </c>
      <c r="N49" s="20">
        <v>0</v>
      </c>
      <c r="O49" s="20">
        <v>250.31</v>
      </c>
      <c r="P49" s="19">
        <f t="shared" si="0"/>
        <v>1760.8400000000001</v>
      </c>
    </row>
    <row r="50" spans="1:16" ht="26.25" customHeight="1" x14ac:dyDescent="0.4">
      <c r="A50" s="9" t="s">
        <v>16</v>
      </c>
      <c r="B50" s="10" t="s">
        <v>17</v>
      </c>
      <c r="C50" s="11" t="s">
        <v>137</v>
      </c>
      <c r="D50" s="12" t="s">
        <v>138</v>
      </c>
      <c r="E50" s="23" t="s">
        <v>42</v>
      </c>
      <c r="F50" s="21" t="s">
        <v>101</v>
      </c>
      <c r="G50" s="15" t="s">
        <v>20</v>
      </c>
      <c r="H50" s="27">
        <v>2</v>
      </c>
      <c r="I50" s="17">
        <v>44</v>
      </c>
      <c r="J50" s="18">
        <v>1541</v>
      </c>
      <c r="K50" s="19">
        <v>0</v>
      </c>
      <c r="L50" s="19">
        <v>0</v>
      </c>
      <c r="M50" s="20">
        <v>573.55999999999995</v>
      </c>
      <c r="N50" s="20">
        <v>0</v>
      </c>
      <c r="O50" s="20">
        <v>261</v>
      </c>
      <c r="P50" s="19">
        <f t="shared" si="0"/>
        <v>1853.56</v>
      </c>
    </row>
    <row r="51" spans="1:16" ht="26.25" customHeight="1" x14ac:dyDescent="0.4">
      <c r="A51" s="9" t="s">
        <v>16</v>
      </c>
      <c r="B51" s="10" t="s">
        <v>17</v>
      </c>
      <c r="C51" s="11" t="s">
        <v>139</v>
      </c>
      <c r="D51" s="12" t="s">
        <v>140</v>
      </c>
      <c r="E51" s="23" t="s">
        <v>27</v>
      </c>
      <c r="F51" s="23" t="s">
        <v>48</v>
      </c>
      <c r="G51" s="15" t="s">
        <v>20</v>
      </c>
      <c r="H51" s="16" t="s">
        <v>21</v>
      </c>
      <c r="I51" s="17">
        <v>26</v>
      </c>
      <c r="J51" s="18">
        <v>4011.29</v>
      </c>
      <c r="K51" s="19">
        <v>0</v>
      </c>
      <c r="L51" s="19">
        <v>0</v>
      </c>
      <c r="M51" s="20">
        <v>1133.22</v>
      </c>
      <c r="N51" s="20">
        <v>0</v>
      </c>
      <c r="O51" s="20">
        <v>876.21</v>
      </c>
      <c r="P51" s="19">
        <f t="shared" si="0"/>
        <v>4268.3</v>
      </c>
    </row>
    <row r="52" spans="1:16" ht="26.25" customHeight="1" x14ac:dyDescent="0.4">
      <c r="A52" s="9" t="s">
        <v>16</v>
      </c>
      <c r="B52" s="10" t="s">
        <v>17</v>
      </c>
      <c r="C52" s="11" t="s">
        <v>141</v>
      </c>
      <c r="D52" s="12" t="s">
        <v>142</v>
      </c>
      <c r="E52" s="23" t="s">
        <v>42</v>
      </c>
      <c r="F52" s="21" t="s">
        <v>101</v>
      </c>
      <c r="G52" s="15" t="s">
        <v>20</v>
      </c>
      <c r="H52" s="22">
        <v>1</v>
      </c>
      <c r="I52" s="17">
        <v>44</v>
      </c>
      <c r="J52" s="18">
        <v>38.4</v>
      </c>
      <c r="K52" s="19">
        <v>0</v>
      </c>
      <c r="L52" s="19">
        <v>0</v>
      </c>
      <c r="M52" s="20">
        <v>2759.26</v>
      </c>
      <c r="N52" s="20">
        <v>0</v>
      </c>
      <c r="O52" s="20">
        <v>2602.6</v>
      </c>
      <c r="P52" s="19">
        <f t="shared" si="0"/>
        <v>195.0600000000004</v>
      </c>
    </row>
    <row r="53" spans="1:16" ht="26.25" customHeight="1" x14ac:dyDescent="0.4">
      <c r="A53" s="9" t="s">
        <v>16</v>
      </c>
      <c r="B53" s="10" t="s">
        <v>17</v>
      </c>
      <c r="C53" s="11" t="s">
        <v>143</v>
      </c>
      <c r="D53" s="24" t="s">
        <v>144</v>
      </c>
      <c r="E53" s="23" t="s">
        <v>27</v>
      </c>
      <c r="F53" s="21" t="s">
        <v>37</v>
      </c>
      <c r="G53" s="15" t="s">
        <v>20</v>
      </c>
      <c r="H53" s="22">
        <v>1</v>
      </c>
      <c r="I53" s="17">
        <v>24</v>
      </c>
      <c r="J53" s="18">
        <v>2602.17</v>
      </c>
      <c r="K53" s="19">
        <v>0</v>
      </c>
      <c r="L53" s="19">
        <v>0</v>
      </c>
      <c r="M53" s="20">
        <v>1475.23</v>
      </c>
      <c r="N53" s="20">
        <v>0</v>
      </c>
      <c r="O53" s="20">
        <v>510.06</v>
      </c>
      <c r="P53" s="19">
        <f t="shared" si="0"/>
        <v>3567.34</v>
      </c>
    </row>
    <row r="54" spans="1:16" ht="26.25" customHeight="1" x14ac:dyDescent="0.4">
      <c r="A54" s="9" t="s">
        <v>16</v>
      </c>
      <c r="B54" s="10" t="s">
        <v>17</v>
      </c>
      <c r="C54" s="11" t="s">
        <v>145</v>
      </c>
      <c r="D54" s="24" t="s">
        <v>146</v>
      </c>
      <c r="E54" s="23" t="s">
        <v>42</v>
      </c>
      <c r="F54" s="21" t="s">
        <v>51</v>
      </c>
      <c r="G54" s="15" t="s">
        <v>20</v>
      </c>
      <c r="H54" s="22">
        <v>1</v>
      </c>
      <c r="I54" s="17">
        <v>44</v>
      </c>
      <c r="J54" s="18">
        <v>1541</v>
      </c>
      <c r="K54" s="19">
        <v>0</v>
      </c>
      <c r="L54" s="19">
        <v>0</v>
      </c>
      <c r="M54" s="20">
        <v>570.15</v>
      </c>
      <c r="N54" s="20">
        <v>0</v>
      </c>
      <c r="O54" s="20">
        <v>168.23</v>
      </c>
      <c r="P54" s="19">
        <f t="shared" si="0"/>
        <v>1942.92</v>
      </c>
    </row>
    <row r="55" spans="1:16" ht="26.25" customHeight="1" x14ac:dyDescent="0.4">
      <c r="A55" s="9" t="s">
        <v>16</v>
      </c>
      <c r="B55" s="10" t="s">
        <v>17</v>
      </c>
      <c r="C55" s="11" t="s">
        <v>147</v>
      </c>
      <c r="D55" s="12" t="s">
        <v>148</v>
      </c>
      <c r="E55" s="23" t="s">
        <v>42</v>
      </c>
      <c r="F55" s="21" t="s">
        <v>45</v>
      </c>
      <c r="G55" s="15" t="s">
        <v>20</v>
      </c>
      <c r="H55" s="27">
        <v>2</v>
      </c>
      <c r="I55" s="17">
        <v>44</v>
      </c>
      <c r="J55" s="18">
        <v>1541</v>
      </c>
      <c r="K55" s="19">
        <v>0</v>
      </c>
      <c r="L55" s="19">
        <v>0</v>
      </c>
      <c r="M55" s="20">
        <v>604.51</v>
      </c>
      <c r="N55" s="20">
        <v>0</v>
      </c>
      <c r="O55" s="20">
        <v>263.77999999999997</v>
      </c>
      <c r="P55" s="19">
        <f t="shared" si="0"/>
        <v>1881.7300000000002</v>
      </c>
    </row>
    <row r="56" spans="1:16" ht="26.25" customHeight="1" x14ac:dyDescent="0.4">
      <c r="A56" s="9" t="s">
        <v>16</v>
      </c>
      <c r="B56" s="10" t="s">
        <v>17</v>
      </c>
      <c r="C56" s="11" t="s">
        <v>149</v>
      </c>
      <c r="D56" s="12" t="s">
        <v>150</v>
      </c>
      <c r="E56" s="23" t="s">
        <v>27</v>
      </c>
      <c r="F56" s="21" t="s">
        <v>37</v>
      </c>
      <c r="G56" s="15" t="s">
        <v>20</v>
      </c>
      <c r="H56" s="22">
        <v>1</v>
      </c>
      <c r="I56" s="17">
        <v>24</v>
      </c>
      <c r="J56" s="18">
        <v>2602.17</v>
      </c>
      <c r="K56" s="19">
        <v>0</v>
      </c>
      <c r="L56" s="19">
        <v>0</v>
      </c>
      <c r="M56" s="20">
        <v>1475.23</v>
      </c>
      <c r="N56" s="20">
        <v>0</v>
      </c>
      <c r="O56" s="20">
        <v>510.06</v>
      </c>
      <c r="P56" s="19">
        <f t="shared" si="0"/>
        <v>3567.34</v>
      </c>
    </row>
    <row r="57" spans="1:16" ht="26.25" customHeight="1" x14ac:dyDescent="0.4">
      <c r="A57" s="9" t="s">
        <v>16</v>
      </c>
      <c r="B57" s="10" t="s">
        <v>17</v>
      </c>
      <c r="C57" s="11" t="s">
        <v>151</v>
      </c>
      <c r="D57" s="12" t="s">
        <v>152</v>
      </c>
      <c r="E57" s="23" t="s">
        <v>42</v>
      </c>
      <c r="F57" s="25" t="s">
        <v>65</v>
      </c>
      <c r="G57" s="15" t="s">
        <v>20</v>
      </c>
      <c r="H57" s="22">
        <v>1</v>
      </c>
      <c r="I57" s="17">
        <v>44</v>
      </c>
      <c r="J57" s="18">
        <v>5.03</v>
      </c>
      <c r="K57" s="19">
        <v>0</v>
      </c>
      <c r="L57" s="19">
        <v>0</v>
      </c>
      <c r="M57" s="20">
        <v>2829.63</v>
      </c>
      <c r="N57" s="20">
        <v>0</v>
      </c>
      <c r="O57" s="20">
        <v>2777.94</v>
      </c>
      <c r="P57" s="19">
        <f t="shared" si="0"/>
        <v>56.720000000000255</v>
      </c>
    </row>
    <row r="58" spans="1:16" ht="26.25" customHeight="1" x14ac:dyDescent="0.4">
      <c r="A58" s="9" t="s">
        <v>16</v>
      </c>
      <c r="B58" s="10" t="s">
        <v>17</v>
      </c>
      <c r="C58" s="11" t="s">
        <v>153</v>
      </c>
      <c r="D58" s="12" t="s">
        <v>154</v>
      </c>
      <c r="E58" s="23" t="s">
        <v>21</v>
      </c>
      <c r="F58" s="25" t="s">
        <v>31</v>
      </c>
      <c r="G58" s="15" t="s">
        <v>20</v>
      </c>
      <c r="H58" s="22">
        <v>1</v>
      </c>
      <c r="I58" s="17">
        <v>24</v>
      </c>
      <c r="J58" s="18">
        <v>8000</v>
      </c>
      <c r="K58" s="19">
        <v>0</v>
      </c>
      <c r="L58" s="19">
        <v>0</v>
      </c>
      <c r="M58" s="20">
        <v>1887.68</v>
      </c>
      <c r="N58" s="20">
        <v>0</v>
      </c>
      <c r="O58" s="20">
        <v>3248.27</v>
      </c>
      <c r="P58" s="19">
        <f t="shared" si="0"/>
        <v>6639.41</v>
      </c>
    </row>
    <row r="59" spans="1:16" ht="26.25" customHeight="1" x14ac:dyDescent="0.4">
      <c r="A59" s="9" t="s">
        <v>16</v>
      </c>
      <c r="B59" s="10" t="s">
        <v>17</v>
      </c>
      <c r="C59" s="11" t="s">
        <v>155</v>
      </c>
      <c r="D59" s="12" t="s">
        <v>156</v>
      </c>
      <c r="E59" s="23" t="s">
        <v>27</v>
      </c>
      <c r="F59" s="25" t="s">
        <v>118</v>
      </c>
      <c r="G59" s="15" t="s">
        <v>20</v>
      </c>
      <c r="H59" s="22">
        <v>1</v>
      </c>
      <c r="I59" s="17">
        <v>12</v>
      </c>
      <c r="J59" s="18">
        <v>2732.4</v>
      </c>
      <c r="K59" s="19">
        <v>0</v>
      </c>
      <c r="L59" s="19">
        <v>0</v>
      </c>
      <c r="M59" s="20">
        <v>1092.96</v>
      </c>
      <c r="N59" s="20">
        <v>0</v>
      </c>
      <c r="O59" s="20">
        <v>442</v>
      </c>
      <c r="P59" s="19">
        <f t="shared" si="0"/>
        <v>3383.36</v>
      </c>
    </row>
    <row r="60" spans="1:16" ht="26.25" customHeight="1" x14ac:dyDescent="0.4">
      <c r="A60" s="9" t="s">
        <v>16</v>
      </c>
      <c r="B60" s="10" t="s">
        <v>17</v>
      </c>
      <c r="C60" s="11" t="s">
        <v>157</v>
      </c>
      <c r="D60" s="12" t="s">
        <v>158</v>
      </c>
      <c r="E60" s="23" t="s">
        <v>27</v>
      </c>
      <c r="F60" s="21" t="s">
        <v>37</v>
      </c>
      <c r="G60" s="15" t="s">
        <v>20</v>
      </c>
      <c r="H60" s="22">
        <v>1</v>
      </c>
      <c r="I60" s="17">
        <v>12</v>
      </c>
      <c r="J60" s="18">
        <v>2602.17</v>
      </c>
      <c r="K60" s="19">
        <v>0</v>
      </c>
      <c r="L60" s="19">
        <v>0</v>
      </c>
      <c r="M60" s="20">
        <v>1562.1</v>
      </c>
      <c r="N60" s="20">
        <v>0</v>
      </c>
      <c r="O60" s="20">
        <v>533.51</v>
      </c>
      <c r="P60" s="19">
        <f t="shared" si="0"/>
        <v>3630.76</v>
      </c>
    </row>
    <row r="61" spans="1:16" ht="26.25" customHeight="1" x14ac:dyDescent="0.4">
      <c r="A61" s="9" t="s">
        <v>16</v>
      </c>
      <c r="B61" s="10" t="s">
        <v>17</v>
      </c>
      <c r="C61" s="11" t="s">
        <v>159</v>
      </c>
      <c r="D61" s="12" t="s">
        <v>160</v>
      </c>
      <c r="E61" s="23" t="s">
        <v>27</v>
      </c>
      <c r="F61" s="21" t="s">
        <v>34</v>
      </c>
      <c r="G61" s="15" t="s">
        <v>20</v>
      </c>
      <c r="H61" s="22">
        <v>1</v>
      </c>
      <c r="I61" s="17">
        <v>40</v>
      </c>
      <c r="J61" s="18">
        <v>1995.22</v>
      </c>
      <c r="K61" s="19">
        <v>0</v>
      </c>
      <c r="L61" s="19">
        <v>0</v>
      </c>
      <c r="M61" s="20">
        <v>702.63</v>
      </c>
      <c r="N61" s="20">
        <v>131.68</v>
      </c>
      <c r="O61" s="20">
        <v>233.94</v>
      </c>
      <c r="P61" s="19">
        <f t="shared" si="0"/>
        <v>2595.5899999999997</v>
      </c>
    </row>
    <row r="62" spans="1:16" ht="26.25" customHeight="1" x14ac:dyDescent="0.4">
      <c r="A62" s="9" t="s">
        <v>16</v>
      </c>
      <c r="B62" s="10" t="s">
        <v>17</v>
      </c>
      <c r="C62" s="11" t="s">
        <v>161</v>
      </c>
      <c r="D62" s="12" t="s">
        <v>162</v>
      </c>
      <c r="E62" s="23" t="s">
        <v>42</v>
      </c>
      <c r="F62" s="25" t="s">
        <v>125</v>
      </c>
      <c r="G62" s="15" t="s">
        <v>20</v>
      </c>
      <c r="H62" s="22">
        <v>1</v>
      </c>
      <c r="I62" s="17">
        <v>44</v>
      </c>
      <c r="J62" s="18">
        <v>1541</v>
      </c>
      <c r="K62" s="19">
        <v>0</v>
      </c>
      <c r="L62" s="19">
        <v>0</v>
      </c>
      <c r="M62" s="20">
        <v>591.84</v>
      </c>
      <c r="N62" s="20">
        <v>0</v>
      </c>
      <c r="O62" s="20">
        <v>262.64</v>
      </c>
      <c r="P62" s="19">
        <f t="shared" si="0"/>
        <v>1870.2000000000003</v>
      </c>
    </row>
    <row r="63" spans="1:16" ht="26.25" customHeight="1" x14ac:dyDescent="0.4">
      <c r="A63" s="9" t="s">
        <v>16</v>
      </c>
      <c r="B63" s="10" t="s">
        <v>17</v>
      </c>
      <c r="C63" s="11" t="s">
        <v>163</v>
      </c>
      <c r="D63" s="12" t="s">
        <v>164</v>
      </c>
      <c r="E63" s="23" t="s">
        <v>27</v>
      </c>
      <c r="F63" s="25" t="s">
        <v>65</v>
      </c>
      <c r="G63" s="15" t="s">
        <v>20</v>
      </c>
      <c r="H63" s="22">
        <v>1</v>
      </c>
      <c r="I63" s="17">
        <v>44</v>
      </c>
      <c r="J63" s="18">
        <v>1518</v>
      </c>
      <c r="K63" s="19">
        <v>0</v>
      </c>
      <c r="L63" s="19">
        <v>0</v>
      </c>
      <c r="M63" s="20">
        <v>335.2</v>
      </c>
      <c r="N63" s="20">
        <v>0</v>
      </c>
      <c r="O63" s="20">
        <v>175.37</v>
      </c>
      <c r="P63" s="19">
        <f t="shared" si="0"/>
        <v>1677.83</v>
      </c>
    </row>
    <row r="64" spans="1:16" ht="26.25" customHeight="1" x14ac:dyDescent="0.4">
      <c r="A64" s="9" t="s">
        <v>16</v>
      </c>
      <c r="B64" s="10" t="s">
        <v>17</v>
      </c>
      <c r="C64" s="11" t="s">
        <v>165</v>
      </c>
      <c r="D64" s="12" t="s">
        <v>166</v>
      </c>
      <c r="E64" s="23" t="s">
        <v>42</v>
      </c>
      <c r="F64" s="21" t="s">
        <v>167</v>
      </c>
      <c r="G64" s="15" t="s">
        <v>20</v>
      </c>
      <c r="H64" s="22">
        <v>1</v>
      </c>
      <c r="I64" s="17">
        <v>44</v>
      </c>
      <c r="J64" s="18">
        <v>13608.71</v>
      </c>
      <c r="K64" s="19">
        <v>0</v>
      </c>
      <c r="L64" s="19">
        <v>0</v>
      </c>
      <c r="M64" s="20">
        <v>1890.17</v>
      </c>
      <c r="N64" s="20">
        <v>0</v>
      </c>
      <c r="O64" s="20">
        <v>4044.39</v>
      </c>
      <c r="P64" s="19">
        <f t="shared" si="0"/>
        <v>11454.49</v>
      </c>
    </row>
    <row r="65" spans="1:16" ht="26.25" customHeight="1" x14ac:dyDescent="0.4">
      <c r="A65" s="9" t="s">
        <v>16</v>
      </c>
      <c r="B65" s="10" t="s">
        <v>17</v>
      </c>
      <c r="C65" s="11" t="s">
        <v>165</v>
      </c>
      <c r="D65" s="12" t="s">
        <v>168</v>
      </c>
      <c r="E65" s="23" t="s">
        <v>27</v>
      </c>
      <c r="F65" s="21" t="s">
        <v>118</v>
      </c>
      <c r="G65" s="15" t="s">
        <v>20</v>
      </c>
      <c r="H65" s="22">
        <v>1</v>
      </c>
      <c r="I65" s="17">
        <v>12</v>
      </c>
      <c r="J65" s="18">
        <v>2732.4</v>
      </c>
      <c r="K65" s="19">
        <v>0</v>
      </c>
      <c r="L65" s="19">
        <v>0</v>
      </c>
      <c r="M65" s="20">
        <v>2689.32</v>
      </c>
      <c r="N65" s="20">
        <v>0</v>
      </c>
      <c r="O65" s="20">
        <v>984.88</v>
      </c>
      <c r="P65" s="19">
        <f t="shared" si="0"/>
        <v>4436.84</v>
      </c>
    </row>
    <row r="66" spans="1:16" ht="26.25" customHeight="1" x14ac:dyDescent="0.4">
      <c r="A66" s="9" t="s">
        <v>16</v>
      </c>
      <c r="B66" s="10" t="s">
        <v>17</v>
      </c>
      <c r="C66" s="11" t="s">
        <v>169</v>
      </c>
      <c r="D66" s="12" t="s">
        <v>170</v>
      </c>
      <c r="E66" s="23" t="s">
        <v>42</v>
      </c>
      <c r="F66" s="25" t="s">
        <v>125</v>
      </c>
      <c r="G66" s="15" t="s">
        <v>20</v>
      </c>
      <c r="H66" s="22">
        <v>1</v>
      </c>
      <c r="I66" s="17">
        <v>44</v>
      </c>
      <c r="J66" s="18">
        <v>1541</v>
      </c>
      <c r="K66" s="19">
        <v>0</v>
      </c>
      <c r="L66" s="19">
        <v>0</v>
      </c>
      <c r="M66" s="20">
        <v>648.07000000000005</v>
      </c>
      <c r="N66" s="20">
        <v>0</v>
      </c>
      <c r="O66" s="20">
        <v>972.89</v>
      </c>
      <c r="P66" s="19">
        <f t="shared" si="0"/>
        <v>1216.1800000000003</v>
      </c>
    </row>
    <row r="67" spans="1:16" ht="26.25" customHeight="1" x14ac:dyDescent="0.4">
      <c r="A67" s="9" t="s">
        <v>16</v>
      </c>
      <c r="B67" s="10" t="s">
        <v>17</v>
      </c>
      <c r="C67" s="11" t="s">
        <v>171</v>
      </c>
      <c r="D67" s="50" t="s">
        <v>172</v>
      </c>
      <c r="E67" s="23" t="s">
        <v>27</v>
      </c>
      <c r="F67" s="25" t="s">
        <v>60</v>
      </c>
      <c r="G67" s="15" t="s">
        <v>20</v>
      </c>
      <c r="H67" s="22">
        <v>1</v>
      </c>
      <c r="I67" s="17">
        <v>44</v>
      </c>
      <c r="J67" s="18">
        <v>1518</v>
      </c>
      <c r="K67" s="19">
        <v>0</v>
      </c>
      <c r="L67" s="19">
        <v>0</v>
      </c>
      <c r="M67" s="20">
        <v>2468.7800000000002</v>
      </c>
      <c r="N67" s="20">
        <v>0</v>
      </c>
      <c r="O67" s="20">
        <v>555.1</v>
      </c>
      <c r="P67" s="19">
        <f t="shared" si="0"/>
        <v>3431.6800000000003</v>
      </c>
    </row>
    <row r="68" spans="1:16" ht="26.25" customHeight="1" x14ac:dyDescent="0.4">
      <c r="A68" s="9" t="s">
        <v>16</v>
      </c>
      <c r="B68" s="10" t="s">
        <v>17</v>
      </c>
      <c r="C68" s="11" t="s">
        <v>173</v>
      </c>
      <c r="D68" s="12" t="s">
        <v>174</v>
      </c>
      <c r="E68" s="23" t="s">
        <v>27</v>
      </c>
      <c r="F68" s="25" t="s">
        <v>48</v>
      </c>
      <c r="G68" s="15" t="s">
        <v>20</v>
      </c>
      <c r="H68" s="22">
        <v>1</v>
      </c>
      <c r="I68" s="17">
        <v>44</v>
      </c>
      <c r="J68" s="18">
        <v>4011.29</v>
      </c>
      <c r="K68" s="19">
        <v>0</v>
      </c>
      <c r="L68" s="19">
        <v>0</v>
      </c>
      <c r="M68" s="20">
        <v>1183.48</v>
      </c>
      <c r="N68" s="20">
        <v>1199.32</v>
      </c>
      <c r="O68" s="20">
        <v>1257.31</v>
      </c>
      <c r="P68" s="19">
        <f t="shared" si="0"/>
        <v>5136.7800000000007</v>
      </c>
    </row>
    <row r="69" spans="1:16" ht="26.25" customHeight="1" x14ac:dyDescent="0.4">
      <c r="A69" s="9" t="s">
        <v>16</v>
      </c>
      <c r="B69" s="10" t="s">
        <v>17</v>
      </c>
      <c r="C69" s="11" t="s">
        <v>175</v>
      </c>
      <c r="D69" s="12" t="s">
        <v>176</v>
      </c>
      <c r="E69" s="13">
        <v>2</v>
      </c>
      <c r="F69" s="14">
        <v>322205</v>
      </c>
      <c r="G69" s="15" t="s">
        <v>20</v>
      </c>
      <c r="H69" s="51">
        <v>1</v>
      </c>
      <c r="I69" s="52">
        <v>44</v>
      </c>
      <c r="J69" s="18">
        <v>1518</v>
      </c>
      <c r="K69" s="19">
        <v>0</v>
      </c>
      <c r="L69" s="19">
        <v>0</v>
      </c>
      <c r="M69" s="20">
        <v>433.6</v>
      </c>
      <c r="N69" s="20">
        <v>0</v>
      </c>
      <c r="O69" s="20">
        <v>263.61</v>
      </c>
      <c r="P69" s="19">
        <f t="shared" ref="P69:P139" si="1">J69+M69+N69-O69</f>
        <v>1687.9899999999998</v>
      </c>
    </row>
    <row r="70" spans="1:16" ht="26.25" customHeight="1" x14ac:dyDescent="0.4">
      <c r="A70" s="9" t="s">
        <v>16</v>
      </c>
      <c r="B70" s="10" t="s">
        <v>17</v>
      </c>
      <c r="C70" s="11" t="s">
        <v>177</v>
      </c>
      <c r="D70" s="12" t="s">
        <v>178</v>
      </c>
      <c r="E70" s="23" t="s">
        <v>27</v>
      </c>
      <c r="F70" s="21" t="s">
        <v>28</v>
      </c>
      <c r="G70" s="15" t="s">
        <v>20</v>
      </c>
      <c r="H70" s="22">
        <v>1</v>
      </c>
      <c r="I70" s="17">
        <v>44</v>
      </c>
      <c r="J70" s="18">
        <v>1518</v>
      </c>
      <c r="K70" s="19">
        <v>0</v>
      </c>
      <c r="L70" s="19">
        <v>0</v>
      </c>
      <c r="M70" s="20">
        <v>524.74</v>
      </c>
      <c r="N70" s="20">
        <v>0</v>
      </c>
      <c r="O70" s="20">
        <v>283.51</v>
      </c>
      <c r="P70" s="19">
        <f t="shared" si="1"/>
        <v>1759.23</v>
      </c>
    </row>
    <row r="71" spans="1:16" ht="26.25" customHeight="1" x14ac:dyDescent="0.4">
      <c r="A71" s="9" t="s">
        <v>16</v>
      </c>
      <c r="B71" s="10" t="s">
        <v>17</v>
      </c>
      <c r="C71" s="11" t="s">
        <v>179</v>
      </c>
      <c r="D71" s="12" t="s">
        <v>180</v>
      </c>
      <c r="E71" s="23" t="s">
        <v>21</v>
      </c>
      <c r="F71" s="21" t="s">
        <v>31</v>
      </c>
      <c r="G71" s="15" t="s">
        <v>20</v>
      </c>
      <c r="H71" s="22">
        <v>1</v>
      </c>
      <c r="I71" s="17">
        <v>24</v>
      </c>
      <c r="J71" s="18">
        <v>8000</v>
      </c>
      <c r="K71" s="19">
        <v>0</v>
      </c>
      <c r="L71" s="19">
        <v>0</v>
      </c>
      <c r="M71" s="20">
        <v>1887.68</v>
      </c>
      <c r="N71" s="20">
        <v>0</v>
      </c>
      <c r="O71" s="20">
        <v>2501.31</v>
      </c>
      <c r="P71" s="19">
        <f t="shared" si="1"/>
        <v>7386.3700000000008</v>
      </c>
    </row>
    <row r="72" spans="1:16" ht="26.25" customHeight="1" x14ac:dyDescent="0.4">
      <c r="A72" s="9" t="s">
        <v>16</v>
      </c>
      <c r="B72" s="10" t="s">
        <v>17</v>
      </c>
      <c r="C72" s="11" t="s">
        <v>181</v>
      </c>
      <c r="D72" s="12" t="s">
        <v>182</v>
      </c>
      <c r="E72" s="23" t="s">
        <v>42</v>
      </c>
      <c r="F72" s="21" t="s">
        <v>183</v>
      </c>
      <c r="G72" s="15" t="s">
        <v>20</v>
      </c>
      <c r="H72" s="22">
        <v>1</v>
      </c>
      <c r="I72" s="17">
        <v>44</v>
      </c>
      <c r="J72" s="18">
        <v>1769.12</v>
      </c>
      <c r="K72" s="19">
        <v>0</v>
      </c>
      <c r="L72" s="19">
        <v>0</v>
      </c>
      <c r="M72" s="20">
        <v>509.36</v>
      </c>
      <c r="N72" s="20">
        <v>0</v>
      </c>
      <c r="O72" s="20">
        <v>289.44</v>
      </c>
      <c r="P72" s="19">
        <f t="shared" si="1"/>
        <v>1989.04</v>
      </c>
    </row>
    <row r="73" spans="1:16" ht="26.25" customHeight="1" x14ac:dyDescent="0.4">
      <c r="A73" s="9" t="s">
        <v>16</v>
      </c>
      <c r="B73" s="10" t="s">
        <v>17</v>
      </c>
      <c r="C73" s="11" t="s">
        <v>184</v>
      </c>
      <c r="D73" s="12" t="s">
        <v>185</v>
      </c>
      <c r="E73" s="23" t="s">
        <v>27</v>
      </c>
      <c r="F73" s="21" t="s">
        <v>60</v>
      </c>
      <c r="G73" s="15" t="s">
        <v>20</v>
      </c>
      <c r="H73" s="22">
        <v>1</v>
      </c>
      <c r="I73" s="17">
        <v>44</v>
      </c>
      <c r="J73" s="18">
        <v>1366.2</v>
      </c>
      <c r="K73" s="19">
        <v>0</v>
      </c>
      <c r="L73" s="19">
        <v>0</v>
      </c>
      <c r="M73" s="20">
        <v>886.82</v>
      </c>
      <c r="N73" s="20">
        <v>0</v>
      </c>
      <c r="O73" s="20">
        <v>181</v>
      </c>
      <c r="P73" s="19">
        <f t="shared" si="1"/>
        <v>2072.02</v>
      </c>
    </row>
    <row r="74" spans="1:16" ht="26.25" customHeight="1" x14ac:dyDescent="0.4">
      <c r="A74" s="9" t="s">
        <v>16</v>
      </c>
      <c r="B74" s="10" t="s">
        <v>17</v>
      </c>
      <c r="C74" s="11" t="s">
        <v>186</v>
      </c>
      <c r="D74" s="12" t="s">
        <v>187</v>
      </c>
      <c r="E74" s="23" t="s">
        <v>42</v>
      </c>
      <c r="F74" s="21" t="s">
        <v>65</v>
      </c>
      <c r="G74" s="15" t="s">
        <v>20</v>
      </c>
      <c r="H74" s="22">
        <v>1</v>
      </c>
      <c r="I74" s="17">
        <v>44</v>
      </c>
      <c r="J74" s="18">
        <v>1541</v>
      </c>
      <c r="K74" s="19">
        <v>0</v>
      </c>
      <c r="L74" s="19">
        <v>0</v>
      </c>
      <c r="M74" s="20">
        <v>1587.74</v>
      </c>
      <c r="N74" s="20">
        <v>0</v>
      </c>
      <c r="O74" s="20">
        <v>362.31</v>
      </c>
      <c r="P74" s="19">
        <f t="shared" si="1"/>
        <v>2766.43</v>
      </c>
    </row>
    <row r="75" spans="1:16" ht="26.25" customHeight="1" x14ac:dyDescent="0.4">
      <c r="A75" s="9" t="s">
        <v>16</v>
      </c>
      <c r="B75" s="10" t="s">
        <v>17</v>
      </c>
      <c r="C75" s="11" t="s">
        <v>188</v>
      </c>
      <c r="D75" s="12" t="s">
        <v>189</v>
      </c>
      <c r="E75" s="13">
        <v>2</v>
      </c>
      <c r="F75" s="14">
        <v>322205</v>
      </c>
      <c r="G75" s="15" t="s">
        <v>20</v>
      </c>
      <c r="H75" s="51">
        <v>1</v>
      </c>
      <c r="I75" s="52">
        <v>44</v>
      </c>
      <c r="J75" s="18">
        <v>1518</v>
      </c>
      <c r="K75" s="19">
        <v>0</v>
      </c>
      <c r="L75" s="19">
        <v>0</v>
      </c>
      <c r="M75" s="20">
        <v>303.60000000000002</v>
      </c>
      <c r="N75" s="20">
        <v>0</v>
      </c>
      <c r="O75" s="20">
        <v>1821.6</v>
      </c>
      <c r="P75" s="19">
        <f t="shared" si="1"/>
        <v>0</v>
      </c>
    </row>
    <row r="76" spans="1:16" ht="26.25" customHeight="1" x14ac:dyDescent="0.4">
      <c r="A76" s="9" t="s">
        <v>16</v>
      </c>
      <c r="B76" s="10" t="s">
        <v>17</v>
      </c>
      <c r="C76" s="11" t="s">
        <v>190</v>
      </c>
      <c r="D76" s="12" t="s">
        <v>191</v>
      </c>
      <c r="E76" s="23" t="s">
        <v>27</v>
      </c>
      <c r="F76" s="21" t="s">
        <v>48</v>
      </c>
      <c r="G76" s="15" t="s">
        <v>20</v>
      </c>
      <c r="H76" s="22">
        <v>1</v>
      </c>
      <c r="I76" s="17">
        <v>26</v>
      </c>
      <c r="J76" s="18">
        <v>4011.29</v>
      </c>
      <c r="K76" s="19">
        <v>0</v>
      </c>
      <c r="L76" s="19">
        <v>0</v>
      </c>
      <c r="M76" s="20">
        <v>1636.36</v>
      </c>
      <c r="N76" s="20">
        <v>0</v>
      </c>
      <c r="O76" s="20">
        <v>1006.11</v>
      </c>
      <c r="P76" s="19">
        <f t="shared" si="1"/>
        <v>4641.54</v>
      </c>
    </row>
    <row r="77" spans="1:16" ht="26.25" customHeight="1" x14ac:dyDescent="0.4">
      <c r="A77" s="9" t="s">
        <v>16</v>
      </c>
      <c r="B77" s="10" t="s">
        <v>17</v>
      </c>
      <c r="C77" s="11" t="s">
        <v>192</v>
      </c>
      <c r="D77" s="12" t="s">
        <v>193</v>
      </c>
      <c r="E77" s="23" t="s">
        <v>27</v>
      </c>
      <c r="F77" s="21" t="s">
        <v>28</v>
      </c>
      <c r="G77" s="15" t="s">
        <v>20</v>
      </c>
      <c r="H77" s="22">
        <v>1</v>
      </c>
      <c r="I77" s="17">
        <v>44</v>
      </c>
      <c r="J77" s="18">
        <v>1518</v>
      </c>
      <c r="K77" s="19">
        <v>0</v>
      </c>
      <c r="L77" s="19">
        <v>0</v>
      </c>
      <c r="M77" s="20">
        <v>461.56</v>
      </c>
      <c r="N77" s="20">
        <v>0</v>
      </c>
      <c r="O77" s="20">
        <v>277.83</v>
      </c>
      <c r="P77" s="19">
        <f t="shared" si="1"/>
        <v>1701.73</v>
      </c>
    </row>
    <row r="78" spans="1:16" ht="26.25" customHeight="1" x14ac:dyDescent="0.4">
      <c r="A78" s="9" t="s">
        <v>16</v>
      </c>
      <c r="B78" s="10" t="s">
        <v>17</v>
      </c>
      <c r="C78" s="11" t="s">
        <v>194</v>
      </c>
      <c r="D78" s="53" t="s">
        <v>195</v>
      </c>
      <c r="E78" s="54" t="s">
        <v>42</v>
      </c>
      <c r="F78" s="55" t="s">
        <v>24</v>
      </c>
      <c r="G78" s="15" t="s">
        <v>20</v>
      </c>
      <c r="H78" s="22">
        <v>1</v>
      </c>
      <c r="I78" s="17">
        <v>44</v>
      </c>
      <c r="J78" s="18">
        <v>1438.27</v>
      </c>
      <c r="K78" s="19">
        <v>0</v>
      </c>
      <c r="L78" s="19">
        <v>0</v>
      </c>
      <c r="M78" s="20">
        <v>1294.1099999999999</v>
      </c>
      <c r="N78" s="20">
        <v>0</v>
      </c>
      <c r="O78" s="20">
        <v>316.60000000000002</v>
      </c>
      <c r="P78" s="19">
        <f t="shared" si="1"/>
        <v>2415.7800000000002</v>
      </c>
    </row>
    <row r="79" spans="1:16" ht="26.25" customHeight="1" x14ac:dyDescent="0.4">
      <c r="A79" s="9" t="s">
        <v>16</v>
      </c>
      <c r="B79" s="10" t="s">
        <v>17</v>
      </c>
      <c r="C79" s="11" t="s">
        <v>196</v>
      </c>
      <c r="D79" s="56" t="s">
        <v>197</v>
      </c>
      <c r="E79" s="57" t="s">
        <v>27</v>
      </c>
      <c r="F79" s="58" t="s">
        <v>28</v>
      </c>
      <c r="G79" s="15" t="s">
        <v>20</v>
      </c>
      <c r="H79" s="22">
        <v>1</v>
      </c>
      <c r="I79" s="17">
        <v>44</v>
      </c>
      <c r="J79" s="18">
        <v>1416.8</v>
      </c>
      <c r="K79" s="19">
        <v>0</v>
      </c>
      <c r="L79" s="19">
        <v>0</v>
      </c>
      <c r="M79" s="20">
        <v>420.81</v>
      </c>
      <c r="N79" s="20">
        <v>0</v>
      </c>
      <c r="O79" s="20">
        <v>193.61</v>
      </c>
      <c r="P79" s="19">
        <f t="shared" si="1"/>
        <v>1644</v>
      </c>
    </row>
    <row r="80" spans="1:16" ht="26.25" customHeight="1" x14ac:dyDescent="0.4">
      <c r="A80" s="9" t="s">
        <v>16</v>
      </c>
      <c r="B80" s="10" t="s">
        <v>17</v>
      </c>
      <c r="C80" s="11" t="s">
        <v>198</v>
      </c>
      <c r="D80" s="59" t="s">
        <v>199</v>
      </c>
      <c r="E80" s="57" t="s">
        <v>27</v>
      </c>
      <c r="F80" s="60" t="s">
        <v>28</v>
      </c>
      <c r="G80" s="15" t="s">
        <v>20</v>
      </c>
      <c r="H80" s="22">
        <v>1</v>
      </c>
      <c r="I80" s="17">
        <v>44</v>
      </c>
      <c r="J80" s="18">
        <v>1518</v>
      </c>
      <c r="K80" s="19">
        <v>0</v>
      </c>
      <c r="L80" s="19">
        <v>0</v>
      </c>
      <c r="M80" s="20">
        <v>303.60000000000002</v>
      </c>
      <c r="N80" s="20">
        <v>0</v>
      </c>
      <c r="O80" s="20">
        <v>233.25</v>
      </c>
      <c r="P80" s="19">
        <f t="shared" si="1"/>
        <v>1588.35</v>
      </c>
    </row>
    <row r="81" spans="1:16" ht="26.25" customHeight="1" x14ac:dyDescent="0.4">
      <c r="A81" s="9" t="s">
        <v>16</v>
      </c>
      <c r="B81" s="10" t="s">
        <v>17</v>
      </c>
      <c r="C81" s="11" t="s">
        <v>200</v>
      </c>
      <c r="D81" s="12" t="s">
        <v>201</v>
      </c>
      <c r="E81" s="13">
        <v>3</v>
      </c>
      <c r="F81" s="13">
        <v>252405</v>
      </c>
      <c r="G81" s="15" t="s">
        <v>20</v>
      </c>
      <c r="H81" s="22">
        <v>1</v>
      </c>
      <c r="I81" s="17">
        <v>44</v>
      </c>
      <c r="J81" s="18">
        <v>1910.5</v>
      </c>
      <c r="K81" s="19">
        <v>0</v>
      </c>
      <c r="L81" s="19">
        <v>0</v>
      </c>
      <c r="M81" s="20">
        <v>3022.12</v>
      </c>
      <c r="N81" s="20">
        <v>0</v>
      </c>
      <c r="O81" s="20">
        <v>3356.92</v>
      </c>
      <c r="P81" s="19">
        <f t="shared" si="1"/>
        <v>1575.6999999999998</v>
      </c>
    </row>
    <row r="82" spans="1:16" ht="26.25" customHeight="1" x14ac:dyDescent="0.4">
      <c r="A82" s="9" t="s">
        <v>16</v>
      </c>
      <c r="B82" s="10" t="s">
        <v>17</v>
      </c>
      <c r="C82" s="11" t="s">
        <v>202</v>
      </c>
      <c r="D82" s="12" t="s">
        <v>203</v>
      </c>
      <c r="E82" s="23" t="s">
        <v>27</v>
      </c>
      <c r="F82" s="21" t="s">
        <v>34</v>
      </c>
      <c r="G82" s="15" t="s">
        <v>20</v>
      </c>
      <c r="H82" s="22">
        <v>1</v>
      </c>
      <c r="I82" s="17">
        <v>40</v>
      </c>
      <c r="J82" s="18">
        <v>478.85</v>
      </c>
      <c r="K82" s="19">
        <v>0</v>
      </c>
      <c r="L82" s="19">
        <v>0</v>
      </c>
      <c r="M82" s="20">
        <v>2483.4</v>
      </c>
      <c r="N82" s="20">
        <v>0</v>
      </c>
      <c r="O82" s="20">
        <v>188.17</v>
      </c>
      <c r="P82" s="19">
        <f t="shared" si="1"/>
        <v>2774.08</v>
      </c>
    </row>
    <row r="83" spans="1:16" ht="26.25" customHeight="1" x14ac:dyDescent="0.4">
      <c r="A83" s="9" t="s">
        <v>16</v>
      </c>
      <c r="B83" s="10" t="s">
        <v>17</v>
      </c>
      <c r="C83" s="11" t="s">
        <v>204</v>
      </c>
      <c r="D83" s="30" t="s">
        <v>205</v>
      </c>
      <c r="E83" s="23" t="s">
        <v>27</v>
      </c>
      <c r="F83" s="21" t="s">
        <v>34</v>
      </c>
      <c r="G83" s="15" t="s">
        <v>20</v>
      </c>
      <c r="H83" s="22">
        <v>1</v>
      </c>
      <c r="I83" s="17">
        <v>40</v>
      </c>
      <c r="J83" s="18">
        <v>2394.2600000000002</v>
      </c>
      <c r="K83" s="19">
        <v>0</v>
      </c>
      <c r="L83" s="19">
        <v>0</v>
      </c>
      <c r="M83" s="20">
        <v>313.18</v>
      </c>
      <c r="N83" s="20">
        <v>131.68</v>
      </c>
      <c r="O83" s="20">
        <v>379</v>
      </c>
      <c r="P83" s="19">
        <f t="shared" si="1"/>
        <v>2460.12</v>
      </c>
    </row>
    <row r="84" spans="1:16" ht="26.25" customHeight="1" x14ac:dyDescent="0.4">
      <c r="A84" s="9" t="s">
        <v>16</v>
      </c>
      <c r="B84" s="10" t="s">
        <v>17</v>
      </c>
      <c r="C84" s="11" t="s">
        <v>206</v>
      </c>
      <c r="D84" s="12" t="s">
        <v>207</v>
      </c>
      <c r="E84" s="23" t="s">
        <v>42</v>
      </c>
      <c r="F84" s="25" t="s">
        <v>65</v>
      </c>
      <c r="G84" s="15" t="s">
        <v>20</v>
      </c>
      <c r="H84" s="22">
        <v>1</v>
      </c>
      <c r="I84" s="17">
        <v>44</v>
      </c>
      <c r="J84" s="18">
        <v>1541</v>
      </c>
      <c r="K84" s="19">
        <v>0</v>
      </c>
      <c r="L84" s="19">
        <v>0</v>
      </c>
      <c r="M84" s="20">
        <v>741.37</v>
      </c>
      <c r="N84" s="20">
        <v>0</v>
      </c>
      <c r="O84" s="20">
        <v>277.13</v>
      </c>
      <c r="P84" s="19">
        <f t="shared" si="1"/>
        <v>2005.2399999999998</v>
      </c>
    </row>
    <row r="85" spans="1:16" ht="26.25" customHeight="1" x14ac:dyDescent="0.4">
      <c r="A85" s="9" t="s">
        <v>16</v>
      </c>
      <c r="B85" s="10" t="s">
        <v>17</v>
      </c>
      <c r="C85" s="11" t="s">
        <v>208</v>
      </c>
      <c r="D85" s="12" t="s">
        <v>209</v>
      </c>
      <c r="E85" s="23" t="s">
        <v>42</v>
      </c>
      <c r="F85" s="25" t="s">
        <v>125</v>
      </c>
      <c r="G85" s="15" t="s">
        <v>20</v>
      </c>
      <c r="H85" s="22">
        <v>1</v>
      </c>
      <c r="I85" s="17">
        <v>44</v>
      </c>
      <c r="J85" s="18">
        <v>1541</v>
      </c>
      <c r="K85" s="19">
        <v>0</v>
      </c>
      <c r="L85" s="19">
        <v>0</v>
      </c>
      <c r="M85" s="20">
        <v>1098.43</v>
      </c>
      <c r="N85" s="20">
        <v>0</v>
      </c>
      <c r="O85" s="20">
        <v>215.77</v>
      </c>
      <c r="P85" s="19">
        <f t="shared" si="1"/>
        <v>2423.6600000000003</v>
      </c>
    </row>
    <row r="86" spans="1:16" ht="26.25" customHeight="1" x14ac:dyDescent="0.4">
      <c r="A86" s="9" t="s">
        <v>16</v>
      </c>
      <c r="B86" s="10" t="s">
        <v>17</v>
      </c>
      <c r="C86" s="11" t="s">
        <v>210</v>
      </c>
      <c r="D86" s="12" t="s">
        <v>211</v>
      </c>
      <c r="E86" s="23" t="s">
        <v>42</v>
      </c>
      <c r="F86" s="21" t="s">
        <v>51</v>
      </c>
      <c r="G86" s="15" t="s">
        <v>20</v>
      </c>
      <c r="H86" s="27">
        <v>2</v>
      </c>
      <c r="I86" s="17">
        <v>44</v>
      </c>
      <c r="J86" s="18">
        <v>1541</v>
      </c>
      <c r="K86" s="61">
        <v>0</v>
      </c>
      <c r="L86" s="19">
        <v>0</v>
      </c>
      <c r="M86" s="18">
        <v>578.55999999999995</v>
      </c>
      <c r="N86" s="20">
        <v>0</v>
      </c>
      <c r="O86" s="20">
        <v>643.94000000000005</v>
      </c>
      <c r="P86" s="19">
        <f t="shared" si="1"/>
        <v>1475.62</v>
      </c>
    </row>
    <row r="87" spans="1:16" ht="26.25" customHeight="1" x14ac:dyDescent="0.4">
      <c r="A87" s="9" t="s">
        <v>16</v>
      </c>
      <c r="B87" s="10" t="s">
        <v>17</v>
      </c>
      <c r="C87" s="11" t="s">
        <v>212</v>
      </c>
      <c r="D87" s="12" t="s">
        <v>213</v>
      </c>
      <c r="E87" s="23" t="s">
        <v>42</v>
      </c>
      <c r="F87" s="21" t="s">
        <v>65</v>
      </c>
      <c r="G87" s="15" t="s">
        <v>20</v>
      </c>
      <c r="H87" s="27">
        <v>1</v>
      </c>
      <c r="I87" s="17">
        <v>44</v>
      </c>
      <c r="J87" s="18">
        <v>1386.9</v>
      </c>
      <c r="K87" s="61">
        <v>0</v>
      </c>
      <c r="L87" s="19">
        <v>0</v>
      </c>
      <c r="M87" s="18">
        <v>1995.55</v>
      </c>
      <c r="N87" s="20">
        <v>0</v>
      </c>
      <c r="O87" s="20">
        <v>413.39</v>
      </c>
      <c r="P87" s="19">
        <f t="shared" si="1"/>
        <v>2969.06</v>
      </c>
    </row>
    <row r="88" spans="1:16" ht="26.25" customHeight="1" x14ac:dyDescent="0.4">
      <c r="A88" s="9" t="s">
        <v>16</v>
      </c>
      <c r="B88" s="10" t="s">
        <v>17</v>
      </c>
      <c r="C88" s="11" t="s">
        <v>214</v>
      </c>
      <c r="D88" s="12" t="s">
        <v>215</v>
      </c>
      <c r="E88" s="23" t="s">
        <v>42</v>
      </c>
      <c r="F88" s="21" t="s">
        <v>45</v>
      </c>
      <c r="G88" s="15" t="s">
        <v>20</v>
      </c>
      <c r="H88" s="22">
        <v>1</v>
      </c>
      <c r="I88" s="17">
        <v>44</v>
      </c>
      <c r="J88" s="18">
        <v>1541</v>
      </c>
      <c r="K88" s="19">
        <v>0</v>
      </c>
      <c r="L88" s="19">
        <v>0</v>
      </c>
      <c r="M88" s="20">
        <v>358.41</v>
      </c>
      <c r="N88" s="20">
        <v>0</v>
      </c>
      <c r="O88" s="20">
        <v>241.63</v>
      </c>
      <c r="P88" s="19">
        <f t="shared" si="1"/>
        <v>1657.7800000000002</v>
      </c>
    </row>
    <row r="89" spans="1:16" ht="26.25" customHeight="1" x14ac:dyDescent="0.4">
      <c r="A89" s="9" t="s">
        <v>16</v>
      </c>
      <c r="B89" s="10" t="s">
        <v>17</v>
      </c>
      <c r="C89" s="11" t="s">
        <v>216</v>
      </c>
      <c r="D89" s="12" t="s">
        <v>217</v>
      </c>
      <c r="E89" s="23" t="s">
        <v>27</v>
      </c>
      <c r="F89" s="21" t="s">
        <v>37</v>
      </c>
      <c r="G89" s="15" t="s">
        <v>20</v>
      </c>
      <c r="H89" s="22">
        <v>1</v>
      </c>
      <c r="I89" s="17">
        <v>24</v>
      </c>
      <c r="J89" s="18">
        <v>2255.21</v>
      </c>
      <c r="K89" s="19">
        <v>0</v>
      </c>
      <c r="L89" s="19">
        <v>0</v>
      </c>
      <c r="M89" s="20">
        <v>1769.37</v>
      </c>
      <c r="N89" s="20">
        <v>0</v>
      </c>
      <c r="O89" s="20">
        <v>1022.26</v>
      </c>
      <c r="P89" s="19">
        <f t="shared" si="1"/>
        <v>3002.3199999999997</v>
      </c>
    </row>
    <row r="90" spans="1:16" ht="26.25" customHeight="1" x14ac:dyDescent="0.4">
      <c r="A90" s="9" t="s">
        <v>16</v>
      </c>
      <c r="B90" s="10" t="s">
        <v>17</v>
      </c>
      <c r="C90" s="11" t="s">
        <v>218</v>
      </c>
      <c r="D90" s="49" t="s">
        <v>219</v>
      </c>
      <c r="E90" s="23" t="s">
        <v>42</v>
      </c>
      <c r="F90" s="21" t="s">
        <v>85</v>
      </c>
      <c r="G90" s="15" t="s">
        <v>20</v>
      </c>
      <c r="H90" s="22">
        <v>1</v>
      </c>
      <c r="I90" s="17">
        <v>44</v>
      </c>
      <c r="J90" s="18">
        <v>1692.6</v>
      </c>
      <c r="K90" s="19">
        <v>0</v>
      </c>
      <c r="L90" s="19">
        <v>0</v>
      </c>
      <c r="M90" s="20">
        <v>545.94000000000005</v>
      </c>
      <c r="N90" s="20">
        <v>0</v>
      </c>
      <c r="O90" s="20">
        <v>587.85</v>
      </c>
      <c r="P90" s="19">
        <f t="shared" si="1"/>
        <v>1650.69</v>
      </c>
    </row>
    <row r="91" spans="1:16" ht="26.25" customHeight="1" x14ac:dyDescent="0.4">
      <c r="A91" s="9" t="s">
        <v>16</v>
      </c>
      <c r="B91" s="10" t="s">
        <v>17</v>
      </c>
      <c r="C91" s="11" t="s">
        <v>220</v>
      </c>
      <c r="D91" s="49" t="s">
        <v>221</v>
      </c>
      <c r="E91" s="23" t="s">
        <v>21</v>
      </c>
      <c r="F91" s="21" t="s">
        <v>31</v>
      </c>
      <c r="G91" s="15" t="s">
        <v>20</v>
      </c>
      <c r="H91" s="22">
        <v>1</v>
      </c>
      <c r="I91" s="17">
        <v>24</v>
      </c>
      <c r="J91" s="18">
        <v>8700</v>
      </c>
      <c r="K91" s="19">
        <v>0</v>
      </c>
      <c r="L91" s="19">
        <v>0</v>
      </c>
      <c r="M91" s="20">
        <v>3098.62</v>
      </c>
      <c r="N91" s="20">
        <v>0</v>
      </c>
      <c r="O91" s="20">
        <v>4649.8599999999997</v>
      </c>
      <c r="P91" s="19">
        <f t="shared" si="1"/>
        <v>7148.7599999999993</v>
      </c>
    </row>
    <row r="92" spans="1:16" s="48" customFormat="1" ht="26.25" customHeight="1" x14ac:dyDescent="0.4">
      <c r="A92" s="39" t="s">
        <v>16</v>
      </c>
      <c r="B92" s="40" t="s">
        <v>17</v>
      </c>
      <c r="C92" s="11" t="s">
        <v>222</v>
      </c>
      <c r="D92" s="41" t="s">
        <v>223</v>
      </c>
      <c r="E92" s="42" t="s">
        <v>21</v>
      </c>
      <c r="F92" s="42" t="s">
        <v>31</v>
      </c>
      <c r="G92" s="15" t="s">
        <v>20</v>
      </c>
      <c r="H92" s="43">
        <v>1</v>
      </c>
      <c r="I92" s="44">
        <v>24</v>
      </c>
      <c r="J92" s="45">
        <v>8000</v>
      </c>
      <c r="K92" s="46">
        <v>0</v>
      </c>
      <c r="L92" s="19">
        <v>0</v>
      </c>
      <c r="M92" s="47">
        <v>8800.7199999999993</v>
      </c>
      <c r="N92" s="20">
        <v>0</v>
      </c>
      <c r="O92" s="47">
        <v>4402.3900000000003</v>
      </c>
      <c r="P92" s="19">
        <f t="shared" si="1"/>
        <v>12398.330000000002</v>
      </c>
    </row>
    <row r="93" spans="1:16" ht="26.25" customHeight="1" x14ac:dyDescent="0.4">
      <c r="A93" s="9" t="s">
        <v>16</v>
      </c>
      <c r="B93" s="10" t="s">
        <v>17</v>
      </c>
      <c r="C93" s="11" t="s">
        <v>224</v>
      </c>
      <c r="D93" s="12" t="s">
        <v>225</v>
      </c>
      <c r="E93" s="23" t="s">
        <v>21</v>
      </c>
      <c r="F93" s="21" t="s">
        <v>226</v>
      </c>
      <c r="G93" s="15" t="s">
        <v>20</v>
      </c>
      <c r="H93" s="22">
        <v>1</v>
      </c>
      <c r="I93" s="17">
        <v>24</v>
      </c>
      <c r="J93" s="18">
        <v>9000</v>
      </c>
      <c r="K93" s="19">
        <v>0</v>
      </c>
      <c r="L93" s="19">
        <v>0</v>
      </c>
      <c r="M93" s="20">
        <v>2522.15</v>
      </c>
      <c r="N93" s="20">
        <v>0</v>
      </c>
      <c r="O93" s="20">
        <v>3788.38</v>
      </c>
      <c r="P93" s="19">
        <f t="shared" si="1"/>
        <v>7733.7699999999995</v>
      </c>
    </row>
    <row r="94" spans="1:16" ht="26.25" customHeight="1" x14ac:dyDescent="0.4">
      <c r="A94" s="9" t="s">
        <v>16</v>
      </c>
      <c r="B94" s="10" t="s">
        <v>17</v>
      </c>
      <c r="C94" s="11" t="s">
        <v>227</v>
      </c>
      <c r="D94" s="12" t="s">
        <v>228</v>
      </c>
      <c r="E94" s="23" t="s">
        <v>27</v>
      </c>
      <c r="F94" s="21" t="s">
        <v>28</v>
      </c>
      <c r="G94" s="15" t="s">
        <v>20</v>
      </c>
      <c r="H94" s="22">
        <v>1</v>
      </c>
      <c r="I94" s="17">
        <v>12</v>
      </c>
      <c r="J94" s="18">
        <v>253</v>
      </c>
      <c r="K94" s="19">
        <v>0</v>
      </c>
      <c r="L94" s="19">
        <v>0</v>
      </c>
      <c r="M94" s="20">
        <v>1568.6</v>
      </c>
      <c r="N94" s="20">
        <v>0</v>
      </c>
      <c r="O94" s="20">
        <v>1591.77</v>
      </c>
      <c r="P94" s="19">
        <f t="shared" si="1"/>
        <v>229.82999999999993</v>
      </c>
    </row>
    <row r="95" spans="1:16" ht="26.25" customHeight="1" x14ac:dyDescent="0.4">
      <c r="A95" s="9" t="s">
        <v>16</v>
      </c>
      <c r="B95" s="10" t="s">
        <v>17</v>
      </c>
      <c r="C95" s="11" t="s">
        <v>229</v>
      </c>
      <c r="D95" s="12" t="s">
        <v>230</v>
      </c>
      <c r="E95" s="23" t="s">
        <v>27</v>
      </c>
      <c r="F95" s="21" t="s">
        <v>28</v>
      </c>
      <c r="G95" s="15" t="s">
        <v>20</v>
      </c>
      <c r="H95" s="22">
        <v>1</v>
      </c>
      <c r="I95" s="17">
        <v>44</v>
      </c>
      <c r="J95" s="18">
        <v>1518</v>
      </c>
      <c r="K95" s="19">
        <v>0</v>
      </c>
      <c r="L95" s="19">
        <v>0</v>
      </c>
      <c r="M95" s="20">
        <v>540.54</v>
      </c>
      <c r="N95" s="20">
        <v>0</v>
      </c>
      <c r="O95" s="20">
        <v>284.93</v>
      </c>
      <c r="P95" s="19">
        <f t="shared" si="1"/>
        <v>1773.61</v>
      </c>
    </row>
    <row r="96" spans="1:16" ht="26.25" customHeight="1" x14ac:dyDescent="0.4">
      <c r="A96" s="9" t="s">
        <v>16</v>
      </c>
      <c r="B96" s="10" t="s">
        <v>17</v>
      </c>
      <c r="C96" s="11" t="s">
        <v>231</v>
      </c>
      <c r="D96" s="12" t="s">
        <v>232</v>
      </c>
      <c r="E96" s="23" t="s">
        <v>27</v>
      </c>
      <c r="F96" s="25" t="s">
        <v>118</v>
      </c>
      <c r="G96" s="15" t="s">
        <v>20</v>
      </c>
      <c r="H96" s="22">
        <v>1</v>
      </c>
      <c r="I96" s="17">
        <v>12</v>
      </c>
      <c r="J96" s="18">
        <v>2732.4</v>
      </c>
      <c r="K96" s="19">
        <v>0</v>
      </c>
      <c r="L96" s="19">
        <v>0</v>
      </c>
      <c r="M96" s="20">
        <v>1092.96</v>
      </c>
      <c r="N96" s="20">
        <v>0</v>
      </c>
      <c r="O96" s="20">
        <v>442</v>
      </c>
      <c r="P96" s="19">
        <f t="shared" si="1"/>
        <v>3383.36</v>
      </c>
    </row>
    <row r="97" spans="1:16" ht="26.25" customHeight="1" x14ac:dyDescent="0.4">
      <c r="A97" s="9" t="s">
        <v>16</v>
      </c>
      <c r="B97" s="10" t="s">
        <v>17</v>
      </c>
      <c r="C97" s="11" t="s">
        <v>233</v>
      </c>
      <c r="D97" s="49" t="s">
        <v>234</v>
      </c>
      <c r="E97" s="23" t="s">
        <v>42</v>
      </c>
      <c r="F97" s="21" t="s">
        <v>51</v>
      </c>
      <c r="G97" s="15" t="s">
        <v>20</v>
      </c>
      <c r="H97" s="27">
        <v>2</v>
      </c>
      <c r="I97" s="17">
        <v>44</v>
      </c>
      <c r="J97" s="18">
        <v>73.31</v>
      </c>
      <c r="K97" s="19">
        <v>0</v>
      </c>
      <c r="L97" s="19">
        <v>0</v>
      </c>
      <c r="M97" s="20">
        <v>2554.31</v>
      </c>
      <c r="N97" s="20">
        <v>0</v>
      </c>
      <c r="O97" s="20">
        <v>2536.4899999999998</v>
      </c>
      <c r="P97" s="19">
        <f t="shared" si="1"/>
        <v>91.130000000000109</v>
      </c>
    </row>
    <row r="98" spans="1:16" ht="26.25" customHeight="1" x14ac:dyDescent="0.4">
      <c r="A98" s="9" t="s">
        <v>16</v>
      </c>
      <c r="B98" s="10" t="s">
        <v>17</v>
      </c>
      <c r="C98" s="11" t="s">
        <v>235</v>
      </c>
      <c r="D98" s="12" t="s">
        <v>236</v>
      </c>
      <c r="E98" s="23" t="s">
        <v>27</v>
      </c>
      <c r="F98" s="25" t="s">
        <v>237</v>
      </c>
      <c r="G98" s="15" t="s">
        <v>20</v>
      </c>
      <c r="H98" s="22">
        <v>1</v>
      </c>
      <c r="I98" s="17">
        <v>40</v>
      </c>
      <c r="J98" s="18">
        <v>2272.23</v>
      </c>
      <c r="K98" s="19">
        <v>0</v>
      </c>
      <c r="L98" s="19">
        <v>0</v>
      </c>
      <c r="M98" s="20">
        <v>1439.72</v>
      </c>
      <c r="N98" s="20">
        <v>0</v>
      </c>
      <c r="O98" s="20">
        <v>1493.17</v>
      </c>
      <c r="P98" s="19">
        <f t="shared" si="1"/>
        <v>2218.7799999999997</v>
      </c>
    </row>
    <row r="99" spans="1:16" ht="26.25" customHeight="1" x14ac:dyDescent="0.4">
      <c r="A99" s="9" t="s">
        <v>16</v>
      </c>
      <c r="B99" s="10" t="s">
        <v>17</v>
      </c>
      <c r="C99" s="11" t="s">
        <v>238</v>
      </c>
      <c r="D99" s="12" t="s">
        <v>239</v>
      </c>
      <c r="E99" s="23" t="s">
        <v>42</v>
      </c>
      <c r="F99" s="21" t="s">
        <v>240</v>
      </c>
      <c r="G99" s="15" t="s">
        <v>20</v>
      </c>
      <c r="H99" s="22">
        <v>1</v>
      </c>
      <c r="I99" s="17">
        <v>44</v>
      </c>
      <c r="J99" s="18">
        <v>3424</v>
      </c>
      <c r="K99" s="19">
        <v>0</v>
      </c>
      <c r="L99" s="19">
        <v>0</v>
      </c>
      <c r="M99" s="20">
        <v>689.59</v>
      </c>
      <c r="N99" s="20">
        <v>0</v>
      </c>
      <c r="O99" s="20">
        <v>512.33000000000004</v>
      </c>
      <c r="P99" s="19">
        <f t="shared" si="1"/>
        <v>3601.26</v>
      </c>
    </row>
    <row r="100" spans="1:16" ht="26.25" customHeight="1" x14ac:dyDescent="0.4">
      <c r="A100" s="9" t="s">
        <v>16</v>
      </c>
      <c r="B100" s="10" t="s">
        <v>17</v>
      </c>
      <c r="C100" s="11" t="s">
        <v>241</v>
      </c>
      <c r="D100" s="12" t="s">
        <v>242</v>
      </c>
      <c r="E100" s="23" t="s">
        <v>27</v>
      </c>
      <c r="F100" s="21" t="s">
        <v>28</v>
      </c>
      <c r="G100" s="15" t="s">
        <v>20</v>
      </c>
      <c r="H100" s="22">
        <v>1</v>
      </c>
      <c r="I100" s="17">
        <v>44</v>
      </c>
      <c r="J100" s="18">
        <v>1518</v>
      </c>
      <c r="K100" s="19">
        <v>0</v>
      </c>
      <c r="L100" s="19">
        <v>0</v>
      </c>
      <c r="M100" s="20">
        <v>1163.6099999999999</v>
      </c>
      <c r="N100" s="20">
        <v>0</v>
      </c>
      <c r="O100" s="20">
        <v>2651.69</v>
      </c>
      <c r="P100" s="19">
        <f t="shared" si="1"/>
        <v>29.919999999999618</v>
      </c>
    </row>
    <row r="101" spans="1:16" ht="26.25" customHeight="1" x14ac:dyDescent="0.4">
      <c r="A101" s="9" t="s">
        <v>16</v>
      </c>
      <c r="B101" s="10" t="s">
        <v>17</v>
      </c>
      <c r="C101" s="11" t="s">
        <v>243</v>
      </c>
      <c r="D101" s="12" t="s">
        <v>244</v>
      </c>
      <c r="E101" s="23" t="s">
        <v>27</v>
      </c>
      <c r="F101" s="21" t="s">
        <v>28</v>
      </c>
      <c r="G101" s="15" t="s">
        <v>20</v>
      </c>
      <c r="H101" s="22">
        <v>1</v>
      </c>
      <c r="I101" s="17">
        <v>44</v>
      </c>
      <c r="J101" s="18">
        <v>1518</v>
      </c>
      <c r="K101" s="19">
        <v>0</v>
      </c>
      <c r="L101" s="19">
        <v>0</v>
      </c>
      <c r="M101" s="20">
        <v>1067.57</v>
      </c>
      <c r="N101" s="20">
        <v>0</v>
      </c>
      <c r="O101" s="20">
        <v>2555.66</v>
      </c>
      <c r="P101" s="19">
        <f t="shared" si="1"/>
        <v>29.909999999999854</v>
      </c>
    </row>
    <row r="102" spans="1:16" ht="26.25" customHeight="1" x14ac:dyDescent="0.4">
      <c r="A102" s="9" t="s">
        <v>16</v>
      </c>
      <c r="B102" s="10" t="s">
        <v>17</v>
      </c>
      <c r="C102" s="11" t="s">
        <v>245</v>
      </c>
      <c r="D102" s="62" t="s">
        <v>246</v>
      </c>
      <c r="E102" s="54" t="s">
        <v>42</v>
      </c>
      <c r="F102" s="63" t="s">
        <v>24</v>
      </c>
      <c r="G102" s="15" t="s">
        <v>20</v>
      </c>
      <c r="H102" s="22">
        <v>1</v>
      </c>
      <c r="I102" s="17">
        <v>44</v>
      </c>
      <c r="J102" s="18">
        <v>1541</v>
      </c>
      <c r="K102" s="19">
        <v>0</v>
      </c>
      <c r="L102" s="19">
        <v>0</v>
      </c>
      <c r="M102" s="20">
        <v>826.72</v>
      </c>
      <c r="N102" s="20">
        <v>0</v>
      </c>
      <c r="O102" s="20">
        <v>283.77999999999997</v>
      </c>
      <c r="P102" s="19">
        <f t="shared" si="1"/>
        <v>2083.9400000000005</v>
      </c>
    </row>
    <row r="103" spans="1:16" ht="26.25" customHeight="1" x14ac:dyDescent="0.4">
      <c r="A103" s="9" t="s">
        <v>16</v>
      </c>
      <c r="B103" s="10" t="s">
        <v>17</v>
      </c>
      <c r="C103" s="11" t="s">
        <v>247</v>
      </c>
      <c r="D103" s="56" t="s">
        <v>248</v>
      </c>
      <c r="E103" s="57" t="s">
        <v>27</v>
      </c>
      <c r="F103" s="64" t="s">
        <v>28</v>
      </c>
      <c r="G103" s="15" t="s">
        <v>20</v>
      </c>
      <c r="H103" s="65">
        <v>1</v>
      </c>
      <c r="I103" s="17">
        <v>44</v>
      </c>
      <c r="J103" s="18">
        <v>1518</v>
      </c>
      <c r="K103" s="19">
        <v>0</v>
      </c>
      <c r="L103" s="19">
        <v>0</v>
      </c>
      <c r="M103" s="20">
        <v>319.39999999999998</v>
      </c>
      <c r="N103" s="20">
        <v>0</v>
      </c>
      <c r="O103" s="20">
        <v>284.67</v>
      </c>
      <c r="P103" s="19">
        <f t="shared" si="1"/>
        <v>1552.73</v>
      </c>
    </row>
    <row r="104" spans="1:16" ht="26.25" customHeight="1" x14ac:dyDescent="0.45">
      <c r="A104" s="9" t="s">
        <v>16</v>
      </c>
      <c r="B104" s="10" t="s">
        <v>17</v>
      </c>
      <c r="C104" s="11" t="s">
        <v>249</v>
      </c>
      <c r="D104" s="66" t="s">
        <v>250</v>
      </c>
      <c r="E104" s="67" t="s">
        <v>21</v>
      </c>
      <c r="F104" s="68" t="s">
        <v>70</v>
      </c>
      <c r="G104" s="15" t="s">
        <v>20</v>
      </c>
      <c r="H104" s="65">
        <v>1</v>
      </c>
      <c r="I104" s="17">
        <v>24</v>
      </c>
      <c r="J104" s="18">
        <v>9000</v>
      </c>
      <c r="K104" s="19">
        <v>0</v>
      </c>
      <c r="L104" s="19">
        <v>0</v>
      </c>
      <c r="M104" s="20">
        <v>2078.4499999999998</v>
      </c>
      <c r="N104" s="20">
        <v>0</v>
      </c>
      <c r="O104" s="20">
        <v>2828.77</v>
      </c>
      <c r="P104" s="19">
        <f t="shared" si="1"/>
        <v>8249.68</v>
      </c>
    </row>
    <row r="105" spans="1:16" ht="26.25" customHeight="1" x14ac:dyDescent="0.4">
      <c r="A105" s="9" t="s">
        <v>16</v>
      </c>
      <c r="B105" s="10" t="s">
        <v>17</v>
      </c>
      <c r="C105" s="11" t="s">
        <v>251</v>
      </c>
      <c r="D105" s="69" t="s">
        <v>252</v>
      </c>
      <c r="E105" s="70" t="s">
        <v>27</v>
      </c>
      <c r="F105" s="71" t="s">
        <v>34</v>
      </c>
      <c r="G105" s="15" t="s">
        <v>20</v>
      </c>
      <c r="H105" s="65">
        <v>1</v>
      </c>
      <c r="I105" s="17">
        <v>40</v>
      </c>
      <c r="J105" s="18">
        <v>2075.02</v>
      </c>
      <c r="K105" s="19">
        <v>0</v>
      </c>
      <c r="L105" s="19">
        <v>0</v>
      </c>
      <c r="M105" s="20">
        <v>662.58</v>
      </c>
      <c r="N105" s="20">
        <v>0</v>
      </c>
      <c r="O105" s="20">
        <v>368.27</v>
      </c>
      <c r="P105" s="19">
        <f t="shared" si="1"/>
        <v>2369.33</v>
      </c>
    </row>
    <row r="106" spans="1:16" ht="26.25" customHeight="1" x14ac:dyDescent="0.4">
      <c r="A106" s="9" t="s">
        <v>16</v>
      </c>
      <c r="B106" s="10" t="s">
        <v>17</v>
      </c>
      <c r="C106" s="11" t="s">
        <v>253</v>
      </c>
      <c r="D106" s="12" t="s">
        <v>254</v>
      </c>
      <c r="E106" s="13">
        <v>3</v>
      </c>
      <c r="F106" s="13">
        <v>411010</v>
      </c>
      <c r="G106" s="15" t="s">
        <v>20</v>
      </c>
      <c r="H106" s="22">
        <v>1</v>
      </c>
      <c r="I106" s="17">
        <v>44</v>
      </c>
      <c r="J106" s="18">
        <v>3582.19</v>
      </c>
      <c r="K106" s="19">
        <v>0</v>
      </c>
      <c r="L106" s="19">
        <v>0</v>
      </c>
      <c r="M106" s="20">
        <v>694.19</v>
      </c>
      <c r="N106" s="20">
        <v>0</v>
      </c>
      <c r="O106" s="20">
        <v>746.09</v>
      </c>
      <c r="P106" s="19">
        <f t="shared" si="1"/>
        <v>3530.29</v>
      </c>
    </row>
    <row r="107" spans="1:16" ht="26.25" customHeight="1" x14ac:dyDescent="0.4">
      <c r="A107" s="9" t="s">
        <v>16</v>
      </c>
      <c r="B107" s="10" t="s">
        <v>17</v>
      </c>
      <c r="C107" s="11" t="s">
        <v>255</v>
      </c>
      <c r="D107" s="66" t="s">
        <v>256</v>
      </c>
      <c r="E107" s="23" t="s">
        <v>21</v>
      </c>
      <c r="F107" s="21" t="s">
        <v>226</v>
      </c>
      <c r="G107" s="15" t="s">
        <v>20</v>
      </c>
      <c r="H107" s="22">
        <v>1</v>
      </c>
      <c r="I107" s="17">
        <v>24</v>
      </c>
      <c r="J107" s="18">
        <v>8000</v>
      </c>
      <c r="K107" s="19">
        <v>0</v>
      </c>
      <c r="L107" s="19">
        <v>0</v>
      </c>
      <c r="M107" s="20">
        <v>303.60000000000002</v>
      </c>
      <c r="N107" s="20">
        <v>0</v>
      </c>
      <c r="O107" s="20">
        <v>1207.78</v>
      </c>
      <c r="P107" s="19">
        <f t="shared" si="1"/>
        <v>7095.8200000000006</v>
      </c>
    </row>
    <row r="108" spans="1:16" ht="26.25" customHeight="1" x14ac:dyDescent="0.4">
      <c r="A108" s="9" t="s">
        <v>16</v>
      </c>
      <c r="B108" s="10" t="s">
        <v>17</v>
      </c>
      <c r="C108" s="11" t="s">
        <v>257</v>
      </c>
      <c r="D108" s="12" t="s">
        <v>258</v>
      </c>
      <c r="E108" s="23" t="s">
        <v>42</v>
      </c>
      <c r="F108" s="21" t="s">
        <v>85</v>
      </c>
      <c r="G108" s="15" t="s">
        <v>20</v>
      </c>
      <c r="H108" s="22">
        <v>1</v>
      </c>
      <c r="I108" s="17">
        <v>44</v>
      </c>
      <c r="J108" s="18">
        <v>1692.6</v>
      </c>
      <c r="K108" s="19">
        <v>0</v>
      </c>
      <c r="L108" s="19">
        <v>0</v>
      </c>
      <c r="M108" s="20">
        <v>320.91000000000003</v>
      </c>
      <c r="N108" s="20">
        <v>0</v>
      </c>
      <c r="O108" s="20">
        <v>159.44</v>
      </c>
      <c r="P108" s="19">
        <f t="shared" si="1"/>
        <v>1854.07</v>
      </c>
    </row>
    <row r="109" spans="1:16" ht="26.25" customHeight="1" x14ac:dyDescent="0.4">
      <c r="A109" s="9" t="s">
        <v>16</v>
      </c>
      <c r="B109" s="10" t="s">
        <v>17</v>
      </c>
      <c r="C109" s="11" t="s">
        <v>259</v>
      </c>
      <c r="D109" s="12" t="s">
        <v>260</v>
      </c>
      <c r="E109" s="23" t="s">
        <v>27</v>
      </c>
      <c r="F109" s="21" t="s">
        <v>70</v>
      </c>
      <c r="G109" s="15" t="s">
        <v>20</v>
      </c>
      <c r="H109" s="22">
        <v>1</v>
      </c>
      <c r="I109" s="17">
        <v>40</v>
      </c>
      <c r="J109" s="18">
        <v>2394.2600000000002</v>
      </c>
      <c r="K109" s="19">
        <v>0</v>
      </c>
      <c r="L109" s="19">
        <v>0</v>
      </c>
      <c r="M109" s="20">
        <v>342.2</v>
      </c>
      <c r="N109" s="20">
        <v>0</v>
      </c>
      <c r="O109" s="20">
        <v>224.51</v>
      </c>
      <c r="P109" s="19">
        <f t="shared" si="1"/>
        <v>2511.9499999999998</v>
      </c>
    </row>
    <row r="110" spans="1:16" ht="26.25" customHeight="1" x14ac:dyDescent="0.4">
      <c r="A110" s="9" t="s">
        <v>16</v>
      </c>
      <c r="B110" s="10" t="s">
        <v>17</v>
      </c>
      <c r="C110" s="11" t="s">
        <v>261</v>
      </c>
      <c r="D110" s="12" t="s">
        <v>262</v>
      </c>
      <c r="E110" s="23" t="s">
        <v>21</v>
      </c>
      <c r="F110" s="25" t="s">
        <v>70</v>
      </c>
      <c r="G110" s="15" t="s">
        <v>20</v>
      </c>
      <c r="H110" s="22">
        <v>1</v>
      </c>
      <c r="I110" s="17">
        <v>24</v>
      </c>
      <c r="J110" s="18">
        <v>8000</v>
      </c>
      <c r="K110" s="19">
        <v>0</v>
      </c>
      <c r="L110" s="19">
        <v>0</v>
      </c>
      <c r="M110" s="20">
        <v>1491.65</v>
      </c>
      <c r="N110" s="20">
        <v>0</v>
      </c>
      <c r="O110" s="20">
        <v>2235.9899999999998</v>
      </c>
      <c r="P110" s="19">
        <f t="shared" si="1"/>
        <v>7255.66</v>
      </c>
    </row>
    <row r="111" spans="1:16" ht="26.25" customHeight="1" x14ac:dyDescent="0.4">
      <c r="A111" s="9" t="s">
        <v>16</v>
      </c>
      <c r="B111" s="10" t="s">
        <v>17</v>
      </c>
      <c r="C111" s="11" t="s">
        <v>263</v>
      </c>
      <c r="D111" s="12" t="s">
        <v>264</v>
      </c>
      <c r="E111" s="23" t="s">
        <v>27</v>
      </c>
      <c r="F111" s="21" t="s">
        <v>34</v>
      </c>
      <c r="G111" s="15" t="s">
        <v>20</v>
      </c>
      <c r="H111" s="22">
        <v>1</v>
      </c>
      <c r="I111" s="17">
        <v>40</v>
      </c>
      <c r="J111" s="18">
        <v>2394.2600000000002</v>
      </c>
      <c r="K111" s="19">
        <v>0</v>
      </c>
      <c r="L111" s="19">
        <v>0</v>
      </c>
      <c r="M111" s="20">
        <v>1387.41</v>
      </c>
      <c r="N111" s="20">
        <v>0</v>
      </c>
      <c r="O111" s="20">
        <v>430.21</v>
      </c>
      <c r="P111" s="19">
        <f t="shared" si="1"/>
        <v>3351.46</v>
      </c>
    </row>
    <row r="112" spans="1:16" ht="26.25" customHeight="1" x14ac:dyDescent="0.4">
      <c r="A112" s="9" t="s">
        <v>16</v>
      </c>
      <c r="B112" s="10" t="s">
        <v>17</v>
      </c>
      <c r="C112" s="11" t="s">
        <v>265</v>
      </c>
      <c r="D112" s="12" t="s">
        <v>266</v>
      </c>
      <c r="E112" s="23" t="s">
        <v>42</v>
      </c>
      <c r="F112" s="21" t="s">
        <v>24</v>
      </c>
      <c r="G112" s="15" t="s">
        <v>20</v>
      </c>
      <c r="H112" s="22">
        <v>1</v>
      </c>
      <c r="I112" s="17">
        <v>44</v>
      </c>
      <c r="J112" s="18">
        <v>1613.78</v>
      </c>
      <c r="K112" s="19">
        <v>0</v>
      </c>
      <c r="L112" s="19">
        <v>0</v>
      </c>
      <c r="M112" s="20">
        <v>923</v>
      </c>
      <c r="N112" s="20">
        <v>0</v>
      </c>
      <c r="O112" s="20">
        <v>206.54</v>
      </c>
      <c r="P112" s="19">
        <f t="shared" si="1"/>
        <v>2330.2399999999998</v>
      </c>
    </row>
    <row r="113" spans="1:16" ht="26.25" customHeight="1" x14ac:dyDescent="0.4">
      <c r="A113" s="9" t="s">
        <v>16</v>
      </c>
      <c r="B113" s="10" t="s">
        <v>17</v>
      </c>
      <c r="C113" s="11" t="s">
        <v>267</v>
      </c>
      <c r="D113" s="12" t="s">
        <v>268</v>
      </c>
      <c r="E113" s="23" t="s">
        <v>42</v>
      </c>
      <c r="F113" s="23" t="s">
        <v>98</v>
      </c>
      <c r="G113" s="15" t="s">
        <v>20</v>
      </c>
      <c r="H113" s="22">
        <v>1</v>
      </c>
      <c r="I113" s="17">
        <v>44</v>
      </c>
      <c r="J113" s="18">
        <v>1710.15</v>
      </c>
      <c r="K113" s="19">
        <v>0</v>
      </c>
      <c r="L113" s="19">
        <v>0</v>
      </c>
      <c r="M113" s="20">
        <v>561.04999999999995</v>
      </c>
      <c r="N113" s="20">
        <v>0</v>
      </c>
      <c r="O113" s="20">
        <v>385.59</v>
      </c>
      <c r="P113" s="19">
        <f t="shared" si="1"/>
        <v>1885.61</v>
      </c>
    </row>
    <row r="114" spans="1:16" ht="26.25" customHeight="1" x14ac:dyDescent="0.4">
      <c r="A114" s="9" t="s">
        <v>16</v>
      </c>
      <c r="B114" s="10" t="s">
        <v>17</v>
      </c>
      <c r="C114" s="11" t="s">
        <v>269</v>
      </c>
      <c r="D114" s="12" t="s">
        <v>270</v>
      </c>
      <c r="E114" s="23" t="s">
        <v>21</v>
      </c>
      <c r="F114" s="21" t="s">
        <v>31</v>
      </c>
      <c r="G114" s="15" t="s">
        <v>20</v>
      </c>
      <c r="H114" s="22">
        <v>1</v>
      </c>
      <c r="I114" s="17">
        <v>24</v>
      </c>
      <c r="J114" s="18">
        <v>300</v>
      </c>
      <c r="K114" s="19">
        <v>0</v>
      </c>
      <c r="L114" s="19">
        <v>0</v>
      </c>
      <c r="M114" s="20">
        <v>18000.22</v>
      </c>
      <c r="N114" s="20">
        <v>0</v>
      </c>
      <c r="O114" s="20">
        <v>16619.38</v>
      </c>
      <c r="P114" s="19">
        <f t="shared" si="1"/>
        <v>1680.8400000000001</v>
      </c>
    </row>
    <row r="115" spans="1:16" ht="26.25" customHeight="1" x14ac:dyDescent="0.4">
      <c r="A115" s="9" t="s">
        <v>16</v>
      </c>
      <c r="B115" s="10" t="s">
        <v>17</v>
      </c>
      <c r="C115" s="11" t="s">
        <v>271</v>
      </c>
      <c r="D115" s="12" t="s">
        <v>272</v>
      </c>
      <c r="E115" s="23" t="s">
        <v>42</v>
      </c>
      <c r="F115" s="25" t="s">
        <v>65</v>
      </c>
      <c r="G115" s="15" t="s">
        <v>20</v>
      </c>
      <c r="H115" s="22">
        <v>1</v>
      </c>
      <c r="I115" s="17">
        <v>44</v>
      </c>
      <c r="J115" s="18">
        <v>1541</v>
      </c>
      <c r="K115" s="19">
        <v>0</v>
      </c>
      <c r="L115" s="19">
        <v>0</v>
      </c>
      <c r="M115" s="20">
        <v>839.39</v>
      </c>
      <c r="N115" s="20">
        <v>0</v>
      </c>
      <c r="O115" s="20">
        <v>284.92</v>
      </c>
      <c r="P115" s="19">
        <f t="shared" si="1"/>
        <v>2095.4699999999998</v>
      </c>
    </row>
    <row r="116" spans="1:16" ht="26.25" customHeight="1" x14ac:dyDescent="0.4">
      <c r="A116" s="9" t="s">
        <v>16</v>
      </c>
      <c r="B116" s="10" t="s">
        <v>17</v>
      </c>
      <c r="C116" s="11" t="s">
        <v>273</v>
      </c>
      <c r="D116" s="12" t="s">
        <v>274</v>
      </c>
      <c r="E116" s="23" t="s">
        <v>21</v>
      </c>
      <c r="F116" s="21" t="s">
        <v>70</v>
      </c>
      <c r="G116" s="15" t="s">
        <v>20</v>
      </c>
      <c r="H116" s="22">
        <v>1</v>
      </c>
      <c r="I116" s="17">
        <v>24</v>
      </c>
      <c r="J116" s="18">
        <v>300</v>
      </c>
      <c r="K116" s="19">
        <v>0</v>
      </c>
      <c r="L116" s="19">
        <v>0</v>
      </c>
      <c r="M116" s="20">
        <v>14252.2</v>
      </c>
      <c r="N116" s="20">
        <v>0</v>
      </c>
      <c r="O116" s="20">
        <v>13869.94</v>
      </c>
      <c r="P116" s="19">
        <f t="shared" si="1"/>
        <v>682.26000000000022</v>
      </c>
    </row>
    <row r="117" spans="1:16" ht="26.25" customHeight="1" x14ac:dyDescent="0.4">
      <c r="A117" s="9" t="s">
        <v>16</v>
      </c>
      <c r="B117" s="72" t="s">
        <v>17</v>
      </c>
      <c r="C117" s="73">
        <v>70799239488</v>
      </c>
      <c r="D117" s="74" t="s">
        <v>275</v>
      </c>
      <c r="E117" s="23" t="s">
        <v>42</v>
      </c>
      <c r="F117" s="23" t="s">
        <v>101</v>
      </c>
      <c r="G117" s="15" t="s">
        <v>20</v>
      </c>
      <c r="H117" s="22">
        <v>1</v>
      </c>
      <c r="I117" s="17">
        <v>44</v>
      </c>
      <c r="J117" s="18">
        <v>1541</v>
      </c>
      <c r="K117" s="19">
        <v>0</v>
      </c>
      <c r="L117" s="19">
        <v>0</v>
      </c>
      <c r="M117" s="20">
        <v>341.94</v>
      </c>
      <c r="N117" s="20">
        <v>0</v>
      </c>
      <c r="O117" s="20">
        <v>240.15</v>
      </c>
      <c r="P117" s="19">
        <f t="shared" si="1"/>
        <v>1642.79</v>
      </c>
    </row>
    <row r="118" spans="1:16" ht="26.25" customHeight="1" x14ac:dyDescent="0.4">
      <c r="A118" s="9" t="s">
        <v>16</v>
      </c>
      <c r="B118" s="10" t="s">
        <v>17</v>
      </c>
      <c r="C118" s="75">
        <v>87899655404</v>
      </c>
      <c r="D118" s="12" t="s">
        <v>276</v>
      </c>
      <c r="E118" s="23" t="s">
        <v>27</v>
      </c>
      <c r="F118" s="57" t="s">
        <v>28</v>
      </c>
      <c r="G118" s="15" t="s">
        <v>20</v>
      </c>
      <c r="H118" s="22">
        <v>1</v>
      </c>
      <c r="I118" s="17">
        <v>44</v>
      </c>
      <c r="J118" s="18">
        <v>1518</v>
      </c>
      <c r="K118" s="19">
        <v>0</v>
      </c>
      <c r="L118" s="19">
        <v>0</v>
      </c>
      <c r="M118" s="20">
        <v>556.33000000000004</v>
      </c>
      <c r="N118" s="20">
        <v>0</v>
      </c>
      <c r="O118" s="20">
        <v>286.35000000000002</v>
      </c>
      <c r="P118" s="19">
        <f t="shared" si="1"/>
        <v>1787.98</v>
      </c>
    </row>
    <row r="119" spans="1:16" ht="26.25" customHeight="1" x14ac:dyDescent="0.4">
      <c r="A119" s="9" t="s">
        <v>16</v>
      </c>
      <c r="B119" s="10" t="s">
        <v>17</v>
      </c>
      <c r="C119" s="11" t="s">
        <v>277</v>
      </c>
      <c r="D119" s="12" t="s">
        <v>278</v>
      </c>
      <c r="E119" s="23" t="s">
        <v>27</v>
      </c>
      <c r="F119" s="21" t="s">
        <v>34</v>
      </c>
      <c r="G119" s="15" t="s">
        <v>20</v>
      </c>
      <c r="H119" s="22">
        <v>1</v>
      </c>
      <c r="I119" s="17">
        <v>40</v>
      </c>
      <c r="J119" s="18">
        <v>2154.83</v>
      </c>
      <c r="K119" s="19">
        <v>0</v>
      </c>
      <c r="L119" s="19">
        <v>0</v>
      </c>
      <c r="M119" s="20">
        <v>882.96</v>
      </c>
      <c r="N119" s="20">
        <v>131.68</v>
      </c>
      <c r="O119" s="20">
        <v>284.75</v>
      </c>
      <c r="P119" s="19">
        <f t="shared" si="1"/>
        <v>2884.72</v>
      </c>
    </row>
    <row r="120" spans="1:16" ht="26.25" customHeight="1" x14ac:dyDescent="0.4">
      <c r="A120" s="9" t="s">
        <v>16</v>
      </c>
      <c r="B120" s="10" t="s">
        <v>17</v>
      </c>
      <c r="C120" s="11" t="s">
        <v>279</v>
      </c>
      <c r="D120" s="76" t="s">
        <v>280</v>
      </c>
      <c r="E120" s="57" t="s">
        <v>21</v>
      </c>
      <c r="F120" s="42" t="s">
        <v>31</v>
      </c>
      <c r="G120" s="15" t="s">
        <v>20</v>
      </c>
      <c r="H120" s="22">
        <v>1</v>
      </c>
      <c r="I120" s="17">
        <v>12</v>
      </c>
      <c r="J120" s="18">
        <v>4500</v>
      </c>
      <c r="K120" s="19">
        <v>0</v>
      </c>
      <c r="L120" s="19">
        <v>0</v>
      </c>
      <c r="M120" s="20">
        <v>8433.61</v>
      </c>
      <c r="N120" s="20">
        <v>0</v>
      </c>
      <c r="O120" s="20">
        <v>3338.94</v>
      </c>
      <c r="P120" s="19">
        <f t="shared" si="1"/>
        <v>9594.67</v>
      </c>
    </row>
    <row r="121" spans="1:16" ht="26.25" customHeight="1" x14ac:dyDescent="0.4">
      <c r="A121" s="9" t="s">
        <v>16</v>
      </c>
      <c r="B121" s="10" t="s">
        <v>17</v>
      </c>
      <c r="C121" s="11" t="s">
        <v>281</v>
      </c>
      <c r="D121" s="12" t="s">
        <v>282</v>
      </c>
      <c r="E121" s="23" t="s">
        <v>42</v>
      </c>
      <c r="F121" s="21" t="s">
        <v>283</v>
      </c>
      <c r="G121" s="15" t="s">
        <v>20</v>
      </c>
      <c r="H121" s="22">
        <v>1</v>
      </c>
      <c r="I121" s="77">
        <v>20</v>
      </c>
      <c r="J121" s="18">
        <v>712.99</v>
      </c>
      <c r="K121" s="19">
        <v>0</v>
      </c>
      <c r="L121" s="19">
        <v>0</v>
      </c>
      <c r="M121" s="20">
        <v>303.60000000000002</v>
      </c>
      <c r="N121" s="20">
        <v>0</v>
      </c>
      <c r="O121" s="20">
        <v>120.02</v>
      </c>
      <c r="P121" s="19">
        <f t="shared" si="1"/>
        <v>896.57</v>
      </c>
    </row>
    <row r="122" spans="1:16" ht="26.25" customHeight="1" x14ac:dyDescent="0.4">
      <c r="A122" s="9" t="s">
        <v>16</v>
      </c>
      <c r="B122" s="10" t="s">
        <v>17</v>
      </c>
      <c r="C122" s="11" t="s">
        <v>284</v>
      </c>
      <c r="D122" s="12" t="s">
        <v>285</v>
      </c>
      <c r="E122" s="23" t="s">
        <v>42</v>
      </c>
      <c r="F122" s="21" t="s">
        <v>125</v>
      </c>
      <c r="G122" s="15" t="s">
        <v>20</v>
      </c>
      <c r="H122" s="22">
        <v>1</v>
      </c>
      <c r="I122" s="17">
        <v>44</v>
      </c>
      <c r="J122" s="18">
        <v>1181.43</v>
      </c>
      <c r="K122" s="19">
        <v>0</v>
      </c>
      <c r="L122" s="19">
        <v>0</v>
      </c>
      <c r="M122" s="20">
        <v>708.46</v>
      </c>
      <c r="N122" s="20">
        <v>0</v>
      </c>
      <c r="O122" s="20">
        <v>240.78</v>
      </c>
      <c r="P122" s="19">
        <f t="shared" si="1"/>
        <v>1649.1100000000001</v>
      </c>
    </row>
    <row r="123" spans="1:16" ht="26.25" customHeight="1" x14ac:dyDescent="0.4">
      <c r="A123" s="9" t="s">
        <v>16</v>
      </c>
      <c r="B123" s="10" t="s">
        <v>17</v>
      </c>
      <c r="C123" s="11" t="s">
        <v>286</v>
      </c>
      <c r="D123" s="78" t="s">
        <v>287</v>
      </c>
      <c r="E123" s="79" t="s">
        <v>42</v>
      </c>
      <c r="F123" s="80" t="s">
        <v>288</v>
      </c>
      <c r="G123" s="15" t="s">
        <v>20</v>
      </c>
      <c r="H123" s="22">
        <v>1</v>
      </c>
      <c r="I123" s="17">
        <v>44</v>
      </c>
      <c r="J123" s="18">
        <v>921.97</v>
      </c>
      <c r="K123" s="19">
        <v>0</v>
      </c>
      <c r="L123" s="19">
        <v>0</v>
      </c>
      <c r="M123" s="20">
        <v>3622.53</v>
      </c>
      <c r="N123" s="20">
        <v>0</v>
      </c>
      <c r="O123" s="20">
        <v>3519.58</v>
      </c>
      <c r="P123" s="19">
        <f t="shared" si="1"/>
        <v>1024.92</v>
      </c>
    </row>
    <row r="124" spans="1:16" ht="26.25" customHeight="1" x14ac:dyDescent="0.4">
      <c r="A124" s="9" t="s">
        <v>16</v>
      </c>
      <c r="B124" s="10" t="s">
        <v>17</v>
      </c>
      <c r="C124" s="11" t="s">
        <v>289</v>
      </c>
      <c r="D124" s="81" t="s">
        <v>290</v>
      </c>
      <c r="E124" s="58" t="s">
        <v>27</v>
      </c>
      <c r="F124" s="57" t="s">
        <v>28</v>
      </c>
      <c r="G124" s="15" t="s">
        <v>20</v>
      </c>
      <c r="H124" s="22">
        <v>1</v>
      </c>
      <c r="I124" s="17">
        <v>44</v>
      </c>
      <c r="J124" s="18">
        <v>1518</v>
      </c>
      <c r="K124" s="19">
        <v>0</v>
      </c>
      <c r="L124" s="19">
        <v>0</v>
      </c>
      <c r="M124" s="20">
        <v>527.62</v>
      </c>
      <c r="N124" s="20">
        <v>0</v>
      </c>
      <c r="O124" s="20">
        <v>265.08999999999997</v>
      </c>
      <c r="P124" s="19">
        <f t="shared" si="1"/>
        <v>1780.53</v>
      </c>
    </row>
    <row r="125" spans="1:16" ht="26.25" customHeight="1" x14ac:dyDescent="0.4">
      <c r="A125" s="9" t="s">
        <v>16</v>
      </c>
      <c r="B125" s="10" t="s">
        <v>17</v>
      </c>
      <c r="C125" s="11" t="s">
        <v>291</v>
      </c>
      <c r="D125" s="81" t="s">
        <v>292</v>
      </c>
      <c r="E125" s="58" t="s">
        <v>27</v>
      </c>
      <c r="F125" s="57" t="s">
        <v>28</v>
      </c>
      <c r="G125" s="15" t="s">
        <v>20</v>
      </c>
      <c r="H125" s="65">
        <v>1</v>
      </c>
      <c r="I125" s="17">
        <v>44</v>
      </c>
      <c r="J125" s="18">
        <v>1518</v>
      </c>
      <c r="K125" s="19">
        <v>0</v>
      </c>
      <c r="L125" s="19">
        <v>0</v>
      </c>
      <c r="M125" s="20">
        <v>319.39999999999998</v>
      </c>
      <c r="N125" s="20">
        <v>0</v>
      </c>
      <c r="O125" s="20">
        <v>143.59</v>
      </c>
      <c r="P125" s="19">
        <f t="shared" si="1"/>
        <v>1693.8100000000002</v>
      </c>
    </row>
    <row r="126" spans="1:16" ht="26.25" customHeight="1" x14ac:dyDescent="0.4">
      <c r="A126" s="9" t="s">
        <v>16</v>
      </c>
      <c r="B126" s="10" t="s">
        <v>17</v>
      </c>
      <c r="C126" s="11" t="s">
        <v>293</v>
      </c>
      <c r="D126" s="69" t="s">
        <v>294</v>
      </c>
      <c r="E126" s="70" t="s">
        <v>42</v>
      </c>
      <c r="F126" s="71" t="s">
        <v>65</v>
      </c>
      <c r="G126" s="15" t="s">
        <v>20</v>
      </c>
      <c r="H126" s="65">
        <v>1</v>
      </c>
      <c r="I126" s="17">
        <v>44</v>
      </c>
      <c r="J126" s="18">
        <v>1284.17</v>
      </c>
      <c r="K126" s="19">
        <v>0</v>
      </c>
      <c r="L126" s="19">
        <v>0</v>
      </c>
      <c r="M126" s="20">
        <v>1131.93</v>
      </c>
      <c r="N126" s="20">
        <v>0</v>
      </c>
      <c r="O126" s="20">
        <v>288.13</v>
      </c>
      <c r="P126" s="19">
        <f t="shared" si="1"/>
        <v>2127.9700000000003</v>
      </c>
    </row>
    <row r="127" spans="1:16" ht="26.25" customHeight="1" x14ac:dyDescent="0.4">
      <c r="A127" s="9" t="s">
        <v>16</v>
      </c>
      <c r="B127" s="10" t="s">
        <v>17</v>
      </c>
      <c r="C127" s="11" t="s">
        <v>295</v>
      </c>
      <c r="D127" s="66" t="s">
        <v>296</v>
      </c>
      <c r="E127" s="58" t="s">
        <v>42</v>
      </c>
      <c r="F127" s="71" t="s">
        <v>65</v>
      </c>
      <c r="G127" s="15" t="s">
        <v>20</v>
      </c>
      <c r="H127" s="65">
        <v>1</v>
      </c>
      <c r="I127" s="17">
        <v>44</v>
      </c>
      <c r="J127" s="18">
        <v>40.92</v>
      </c>
      <c r="K127" s="19">
        <v>0</v>
      </c>
      <c r="L127" s="19">
        <v>0</v>
      </c>
      <c r="M127" s="20">
        <v>2978.19</v>
      </c>
      <c r="N127" s="20">
        <v>0</v>
      </c>
      <c r="O127" s="20">
        <v>2983.1</v>
      </c>
      <c r="P127" s="19">
        <f t="shared" si="1"/>
        <v>36.010000000000218</v>
      </c>
    </row>
    <row r="128" spans="1:16" ht="26.25" customHeight="1" x14ac:dyDescent="0.4">
      <c r="A128" s="9" t="s">
        <v>16</v>
      </c>
      <c r="B128" s="10" t="s">
        <v>17</v>
      </c>
      <c r="C128" s="11" t="s">
        <v>297</v>
      </c>
      <c r="D128" s="12" t="s">
        <v>298</v>
      </c>
      <c r="E128" s="23" t="s">
        <v>42</v>
      </c>
      <c r="F128" s="25" t="s">
        <v>65</v>
      </c>
      <c r="G128" s="15" t="s">
        <v>20</v>
      </c>
      <c r="H128" s="22">
        <v>1</v>
      </c>
      <c r="I128" s="17">
        <v>44</v>
      </c>
      <c r="J128" s="18">
        <v>1489.63</v>
      </c>
      <c r="K128" s="19">
        <v>0</v>
      </c>
      <c r="L128" s="19">
        <v>0</v>
      </c>
      <c r="M128" s="20">
        <v>716.66</v>
      </c>
      <c r="N128" s="20">
        <v>0</v>
      </c>
      <c r="O128" s="20">
        <v>269.25</v>
      </c>
      <c r="P128" s="19">
        <f t="shared" si="1"/>
        <v>1937.04</v>
      </c>
    </row>
    <row r="129" spans="1:16" ht="26.25" customHeight="1" x14ac:dyDescent="0.4">
      <c r="A129" s="9" t="s">
        <v>16</v>
      </c>
      <c r="B129" s="10" t="s">
        <v>17</v>
      </c>
      <c r="C129" s="11" t="s">
        <v>299</v>
      </c>
      <c r="D129" s="12" t="s">
        <v>300</v>
      </c>
      <c r="E129" s="23" t="s">
        <v>21</v>
      </c>
      <c r="F129" s="21" t="s">
        <v>31</v>
      </c>
      <c r="G129" s="15" t="s">
        <v>20</v>
      </c>
      <c r="H129" s="82">
        <v>1</v>
      </c>
      <c r="I129" s="77">
        <v>24</v>
      </c>
      <c r="J129" s="18">
        <v>8000</v>
      </c>
      <c r="K129" s="19">
        <v>0</v>
      </c>
      <c r="L129" s="19">
        <v>0</v>
      </c>
      <c r="M129" s="20">
        <v>10978</v>
      </c>
      <c r="N129" s="20">
        <v>0</v>
      </c>
      <c r="O129" s="20">
        <v>5001.1400000000003</v>
      </c>
      <c r="P129" s="19">
        <f t="shared" si="1"/>
        <v>13976.86</v>
      </c>
    </row>
    <row r="130" spans="1:16" ht="26.25" customHeight="1" x14ac:dyDescent="0.4">
      <c r="A130" s="9" t="s">
        <v>16</v>
      </c>
      <c r="B130" s="10" t="s">
        <v>17</v>
      </c>
      <c r="C130" s="11" t="s">
        <v>301</v>
      </c>
      <c r="D130" s="12" t="s">
        <v>302</v>
      </c>
      <c r="E130" s="23" t="s">
        <v>27</v>
      </c>
      <c r="F130" s="25" t="s">
        <v>28</v>
      </c>
      <c r="G130" s="15" t="s">
        <v>20</v>
      </c>
      <c r="H130" s="22">
        <v>1</v>
      </c>
      <c r="I130" s="17">
        <v>44</v>
      </c>
      <c r="J130" s="18">
        <v>1518</v>
      </c>
      <c r="K130" s="19">
        <v>0</v>
      </c>
      <c r="L130" s="19">
        <v>0</v>
      </c>
      <c r="M130" s="20">
        <v>493.15</v>
      </c>
      <c r="N130" s="20">
        <v>0</v>
      </c>
      <c r="O130" s="20">
        <v>209.23</v>
      </c>
      <c r="P130" s="19">
        <f t="shared" si="1"/>
        <v>1801.92</v>
      </c>
    </row>
    <row r="131" spans="1:16" ht="26.25" customHeight="1" x14ac:dyDescent="0.4">
      <c r="A131" s="9" t="s">
        <v>16</v>
      </c>
      <c r="B131" s="10" t="s">
        <v>17</v>
      </c>
      <c r="C131" s="11" t="s">
        <v>303</v>
      </c>
      <c r="D131" s="12" t="s">
        <v>304</v>
      </c>
      <c r="E131" s="23" t="s">
        <v>27</v>
      </c>
      <c r="F131" s="21" t="s">
        <v>28</v>
      </c>
      <c r="G131" s="15" t="s">
        <v>20</v>
      </c>
      <c r="H131" s="82">
        <v>1</v>
      </c>
      <c r="I131" s="77">
        <v>44</v>
      </c>
      <c r="J131" s="18">
        <v>1265</v>
      </c>
      <c r="K131" s="19">
        <v>0</v>
      </c>
      <c r="L131" s="19">
        <v>0</v>
      </c>
      <c r="M131" s="20">
        <v>760.13</v>
      </c>
      <c r="N131" s="83">
        <v>0</v>
      </c>
      <c r="O131" s="20">
        <v>281.93</v>
      </c>
      <c r="P131" s="84">
        <f t="shared" si="1"/>
        <v>1743.2</v>
      </c>
    </row>
    <row r="132" spans="1:16" ht="26.25" customHeight="1" x14ac:dyDescent="0.4">
      <c r="A132" s="9" t="s">
        <v>16</v>
      </c>
      <c r="B132" s="10" t="s">
        <v>17</v>
      </c>
      <c r="C132" s="11" t="s">
        <v>305</v>
      </c>
      <c r="D132" s="12" t="s">
        <v>306</v>
      </c>
      <c r="E132" s="23" t="s">
        <v>27</v>
      </c>
      <c r="F132" s="25" t="s">
        <v>48</v>
      </c>
      <c r="G132" s="15" t="s">
        <v>20</v>
      </c>
      <c r="H132" s="82">
        <v>1</v>
      </c>
      <c r="I132" s="77">
        <v>26</v>
      </c>
      <c r="J132" s="18">
        <v>4011.29</v>
      </c>
      <c r="K132" s="19">
        <v>0</v>
      </c>
      <c r="L132" s="19">
        <v>0</v>
      </c>
      <c r="M132" s="20">
        <v>1133.22</v>
      </c>
      <c r="N132" s="83">
        <v>0</v>
      </c>
      <c r="O132" s="20">
        <v>876.21</v>
      </c>
      <c r="P132" s="84">
        <f t="shared" si="1"/>
        <v>4268.3</v>
      </c>
    </row>
    <row r="133" spans="1:16" ht="26.25" customHeight="1" x14ac:dyDescent="0.4">
      <c r="A133" s="9" t="s">
        <v>16</v>
      </c>
      <c r="B133" s="10" t="s">
        <v>17</v>
      </c>
      <c r="C133" s="11" t="s">
        <v>307</v>
      </c>
      <c r="D133" s="30" t="s">
        <v>308</v>
      </c>
      <c r="E133" s="23" t="s">
        <v>27</v>
      </c>
      <c r="F133" s="21" t="s">
        <v>309</v>
      </c>
      <c r="G133" s="15" t="s">
        <v>20</v>
      </c>
      <c r="H133" s="85">
        <v>2</v>
      </c>
      <c r="I133" s="77">
        <v>44</v>
      </c>
      <c r="J133" s="18">
        <v>1625.02</v>
      </c>
      <c r="K133" s="19">
        <v>0</v>
      </c>
      <c r="L133" s="19">
        <v>0</v>
      </c>
      <c r="M133" s="20">
        <v>607.20000000000005</v>
      </c>
      <c r="N133" s="83">
        <v>0</v>
      </c>
      <c r="O133" s="20">
        <v>575.1</v>
      </c>
      <c r="P133" s="84">
        <f t="shared" si="1"/>
        <v>1657.1200000000003</v>
      </c>
    </row>
    <row r="134" spans="1:16" ht="26.25" customHeight="1" x14ac:dyDescent="0.4">
      <c r="A134" s="9" t="s">
        <v>16</v>
      </c>
      <c r="B134" s="10" t="s">
        <v>17</v>
      </c>
      <c r="C134" s="11" t="s">
        <v>310</v>
      </c>
      <c r="D134" s="12" t="s">
        <v>311</v>
      </c>
      <c r="E134" s="23" t="s">
        <v>42</v>
      </c>
      <c r="F134" s="26" t="s">
        <v>130</v>
      </c>
      <c r="G134" s="15" t="s">
        <v>20</v>
      </c>
      <c r="H134" s="85">
        <v>2</v>
      </c>
      <c r="I134" s="77">
        <v>44</v>
      </c>
      <c r="J134" s="18">
        <v>4043.7</v>
      </c>
      <c r="K134" s="19">
        <v>0</v>
      </c>
      <c r="L134" s="19">
        <v>0</v>
      </c>
      <c r="M134" s="20">
        <v>771.4</v>
      </c>
      <c r="N134" s="83">
        <v>0</v>
      </c>
      <c r="O134" s="20">
        <v>732.07</v>
      </c>
      <c r="P134" s="84">
        <f t="shared" si="1"/>
        <v>4083.0299999999993</v>
      </c>
    </row>
    <row r="135" spans="1:16" ht="26.25" customHeight="1" x14ac:dyDescent="0.4">
      <c r="A135" s="9" t="s">
        <v>16</v>
      </c>
      <c r="B135" s="10" t="s">
        <v>17</v>
      </c>
      <c r="C135" s="11" t="s">
        <v>312</v>
      </c>
      <c r="D135" s="12" t="s">
        <v>313</v>
      </c>
      <c r="E135" s="23" t="s">
        <v>42</v>
      </c>
      <c r="F135" s="21" t="s">
        <v>51</v>
      </c>
      <c r="G135" s="15" t="s">
        <v>20</v>
      </c>
      <c r="H135" s="85">
        <v>2</v>
      </c>
      <c r="I135" s="77">
        <v>44</v>
      </c>
      <c r="J135" s="18">
        <v>1386.9</v>
      </c>
      <c r="K135" s="19">
        <v>0</v>
      </c>
      <c r="L135" s="19">
        <v>0</v>
      </c>
      <c r="M135" s="20">
        <v>515.79</v>
      </c>
      <c r="N135" s="83">
        <v>0</v>
      </c>
      <c r="O135" s="20">
        <v>754.19</v>
      </c>
      <c r="P135" s="84">
        <f t="shared" si="1"/>
        <v>1148.5</v>
      </c>
    </row>
    <row r="136" spans="1:16" ht="26.25" customHeight="1" x14ac:dyDescent="0.4">
      <c r="A136" s="9" t="s">
        <v>16</v>
      </c>
      <c r="B136" s="10" t="s">
        <v>17</v>
      </c>
      <c r="C136" s="11" t="s">
        <v>314</v>
      </c>
      <c r="D136" s="12" t="s">
        <v>315</v>
      </c>
      <c r="E136" s="23" t="s">
        <v>42</v>
      </c>
      <c r="F136" s="21" t="s">
        <v>85</v>
      </c>
      <c r="G136" s="15" t="s">
        <v>20</v>
      </c>
      <c r="H136" s="82">
        <v>1</v>
      </c>
      <c r="I136" s="77">
        <v>44</v>
      </c>
      <c r="J136" s="18">
        <v>1692.6</v>
      </c>
      <c r="K136" s="19">
        <v>0</v>
      </c>
      <c r="L136" s="19">
        <v>0</v>
      </c>
      <c r="M136" s="20">
        <v>283.36</v>
      </c>
      <c r="N136" s="83">
        <v>0</v>
      </c>
      <c r="O136" s="20">
        <v>258.75</v>
      </c>
      <c r="P136" s="84">
        <f t="shared" si="1"/>
        <v>1717.21</v>
      </c>
    </row>
    <row r="137" spans="1:16" ht="26.25" customHeight="1" x14ac:dyDescent="0.4">
      <c r="A137" s="9" t="s">
        <v>16</v>
      </c>
      <c r="B137" s="10" t="s">
        <v>17</v>
      </c>
      <c r="C137" s="11" t="s">
        <v>316</v>
      </c>
      <c r="D137" s="12" t="s">
        <v>317</v>
      </c>
      <c r="E137" s="23" t="s">
        <v>42</v>
      </c>
      <c r="F137" s="26" t="s">
        <v>183</v>
      </c>
      <c r="G137" s="15" t="s">
        <v>20</v>
      </c>
      <c r="H137" s="82">
        <v>1</v>
      </c>
      <c r="I137" s="77">
        <v>44</v>
      </c>
      <c r="J137" s="18">
        <v>1769.12</v>
      </c>
      <c r="K137" s="19">
        <v>0</v>
      </c>
      <c r="L137" s="19">
        <v>0</v>
      </c>
      <c r="M137" s="20">
        <v>573.66</v>
      </c>
      <c r="N137" s="83">
        <v>0</v>
      </c>
      <c r="O137" s="20">
        <v>295.23</v>
      </c>
      <c r="P137" s="84">
        <f>J137+M137+N137-O137</f>
        <v>2047.5499999999997</v>
      </c>
    </row>
    <row r="138" spans="1:16" ht="26.25" customHeight="1" x14ac:dyDescent="0.4">
      <c r="A138" s="9" t="s">
        <v>16</v>
      </c>
      <c r="B138" s="10" t="s">
        <v>17</v>
      </c>
      <c r="C138" s="11" t="s">
        <v>318</v>
      </c>
      <c r="D138" s="12" t="s">
        <v>319</v>
      </c>
      <c r="E138" s="23" t="s">
        <v>21</v>
      </c>
      <c r="F138" s="21" t="s">
        <v>31</v>
      </c>
      <c r="G138" s="15" t="s">
        <v>20</v>
      </c>
      <c r="H138" s="82">
        <v>1</v>
      </c>
      <c r="I138" s="77">
        <v>24</v>
      </c>
      <c r="J138" s="18">
        <v>7466.67</v>
      </c>
      <c r="K138" s="19">
        <v>0</v>
      </c>
      <c r="L138" s="19">
        <v>0</v>
      </c>
      <c r="M138" s="20">
        <v>2442.3000000000002</v>
      </c>
      <c r="N138" s="83">
        <v>0</v>
      </c>
      <c r="O138" s="20">
        <v>2350.75</v>
      </c>
      <c r="P138" s="84">
        <f t="shared" si="1"/>
        <v>7558.2200000000012</v>
      </c>
    </row>
    <row r="139" spans="1:16" ht="26.25" customHeight="1" x14ac:dyDescent="0.4">
      <c r="A139" s="9" t="s">
        <v>16</v>
      </c>
      <c r="B139" s="10" t="s">
        <v>17</v>
      </c>
      <c r="C139" s="11" t="s">
        <v>320</v>
      </c>
      <c r="D139" s="12" t="s">
        <v>321</v>
      </c>
      <c r="E139" s="23" t="s">
        <v>42</v>
      </c>
      <c r="F139" s="21" t="s">
        <v>51</v>
      </c>
      <c r="G139" s="15" t="s">
        <v>20</v>
      </c>
      <c r="H139" s="82">
        <v>1</v>
      </c>
      <c r="I139" s="77">
        <v>44</v>
      </c>
      <c r="J139" s="18">
        <v>1541</v>
      </c>
      <c r="K139" s="19">
        <v>0</v>
      </c>
      <c r="L139" s="19">
        <v>0</v>
      </c>
      <c r="M139" s="20">
        <v>589.75</v>
      </c>
      <c r="N139" s="83">
        <v>0</v>
      </c>
      <c r="O139" s="20">
        <v>262.45</v>
      </c>
      <c r="P139" s="84">
        <f t="shared" si="1"/>
        <v>1868.3</v>
      </c>
    </row>
    <row r="140" spans="1:16" ht="26.25" customHeight="1" x14ac:dyDescent="0.4">
      <c r="A140" s="9" t="s">
        <v>16</v>
      </c>
      <c r="B140" s="10" t="s">
        <v>17</v>
      </c>
      <c r="C140" s="11" t="s">
        <v>322</v>
      </c>
      <c r="D140" s="12" t="s">
        <v>323</v>
      </c>
      <c r="E140" s="23" t="s">
        <v>42</v>
      </c>
      <c r="F140" s="21" t="s">
        <v>125</v>
      </c>
      <c r="G140" s="15" t="s">
        <v>20</v>
      </c>
      <c r="H140" s="82">
        <v>1</v>
      </c>
      <c r="I140" s="77">
        <v>44</v>
      </c>
      <c r="J140" s="18">
        <v>1541</v>
      </c>
      <c r="K140" s="19">
        <v>0</v>
      </c>
      <c r="L140" s="19">
        <v>0</v>
      </c>
      <c r="M140" s="20">
        <v>559.80999999999995</v>
      </c>
      <c r="N140" s="83">
        <v>0</v>
      </c>
      <c r="O140" s="20">
        <v>259.76</v>
      </c>
      <c r="P140" s="84">
        <f t="shared" ref="P140:P149" si="2">J140+M140+N140-O140</f>
        <v>1841.05</v>
      </c>
    </row>
    <row r="141" spans="1:16" ht="26.25" customHeight="1" x14ac:dyDescent="0.4">
      <c r="A141" s="9" t="s">
        <v>16</v>
      </c>
      <c r="B141" s="10" t="s">
        <v>17</v>
      </c>
      <c r="C141" s="11" t="s">
        <v>324</v>
      </c>
      <c r="D141" s="12" t="s">
        <v>325</v>
      </c>
      <c r="E141" s="23" t="s">
        <v>27</v>
      </c>
      <c r="F141" s="21" t="s">
        <v>60</v>
      </c>
      <c r="G141" s="15" t="s">
        <v>20</v>
      </c>
      <c r="H141" s="82">
        <v>1</v>
      </c>
      <c r="I141" s="77">
        <v>44</v>
      </c>
      <c r="J141" s="18">
        <v>3408.34</v>
      </c>
      <c r="K141" s="19">
        <v>0</v>
      </c>
      <c r="L141" s="19">
        <v>0</v>
      </c>
      <c r="M141" s="20">
        <v>303.60000000000002</v>
      </c>
      <c r="N141" s="83">
        <v>0</v>
      </c>
      <c r="O141" s="20">
        <v>540.38</v>
      </c>
      <c r="P141" s="84">
        <f t="shared" si="2"/>
        <v>3171.56</v>
      </c>
    </row>
    <row r="142" spans="1:16" ht="26.25" customHeight="1" x14ac:dyDescent="0.4">
      <c r="A142" s="9" t="s">
        <v>16</v>
      </c>
      <c r="B142" s="10" t="s">
        <v>17</v>
      </c>
      <c r="C142" s="11" t="s">
        <v>326</v>
      </c>
      <c r="D142" s="12" t="s">
        <v>327</v>
      </c>
      <c r="E142" s="23" t="s">
        <v>42</v>
      </c>
      <c r="F142" s="25" t="s">
        <v>51</v>
      </c>
      <c r="G142" s="15" t="s">
        <v>20</v>
      </c>
      <c r="H142" s="82">
        <v>1</v>
      </c>
      <c r="I142" s="77">
        <v>44</v>
      </c>
      <c r="J142" s="18">
        <v>1541</v>
      </c>
      <c r="K142" s="19">
        <v>0</v>
      </c>
      <c r="L142" s="19">
        <v>0</v>
      </c>
      <c r="M142" s="20">
        <v>548.89</v>
      </c>
      <c r="N142" s="83">
        <v>0</v>
      </c>
      <c r="O142" s="20">
        <v>258.77999999999997</v>
      </c>
      <c r="P142" s="84">
        <f t="shared" si="2"/>
        <v>1831.11</v>
      </c>
    </row>
    <row r="143" spans="1:16" ht="26.25" customHeight="1" x14ac:dyDescent="0.4">
      <c r="A143" s="9" t="s">
        <v>16</v>
      </c>
      <c r="B143" s="10" t="s">
        <v>17</v>
      </c>
      <c r="C143" s="11" t="s">
        <v>328</v>
      </c>
      <c r="D143" s="12" t="s">
        <v>329</v>
      </c>
      <c r="E143" s="23" t="s">
        <v>27</v>
      </c>
      <c r="F143" s="26" t="s">
        <v>118</v>
      </c>
      <c r="G143" s="15" t="s">
        <v>20</v>
      </c>
      <c r="H143" s="82">
        <v>1</v>
      </c>
      <c r="I143" s="77">
        <v>12</v>
      </c>
      <c r="J143" s="18">
        <v>2550.2399999999998</v>
      </c>
      <c r="K143" s="19">
        <v>0</v>
      </c>
      <c r="L143" s="19">
        <v>0</v>
      </c>
      <c r="M143" s="20">
        <v>1370.52</v>
      </c>
      <c r="N143" s="83">
        <v>0</v>
      </c>
      <c r="O143" s="20">
        <v>729.38</v>
      </c>
      <c r="P143" s="84">
        <f t="shared" si="2"/>
        <v>3191.3799999999997</v>
      </c>
    </row>
    <row r="144" spans="1:16" ht="26.25" customHeight="1" x14ac:dyDescent="0.4">
      <c r="A144" s="9" t="s">
        <v>16</v>
      </c>
      <c r="B144" s="10" t="s">
        <v>17</v>
      </c>
      <c r="C144" s="11" t="s">
        <v>330</v>
      </c>
      <c r="D144" s="12" t="s">
        <v>331</v>
      </c>
      <c r="E144" s="23" t="s">
        <v>27</v>
      </c>
      <c r="F144" s="26" t="s">
        <v>77</v>
      </c>
      <c r="G144" s="15" t="s">
        <v>20</v>
      </c>
      <c r="H144" s="82">
        <v>1</v>
      </c>
      <c r="I144" s="77">
        <v>30</v>
      </c>
      <c r="J144" s="18">
        <v>2609.88</v>
      </c>
      <c r="K144" s="19">
        <v>0</v>
      </c>
      <c r="L144" s="19">
        <v>0</v>
      </c>
      <c r="M144" s="20">
        <v>496.37</v>
      </c>
      <c r="N144" s="83">
        <v>0</v>
      </c>
      <c r="O144" s="20">
        <v>353.15</v>
      </c>
      <c r="P144" s="84">
        <f t="shared" si="2"/>
        <v>2753.1</v>
      </c>
    </row>
    <row r="145" spans="1:16" ht="26.25" customHeight="1" x14ac:dyDescent="0.4">
      <c r="A145" s="9" t="s">
        <v>16</v>
      </c>
      <c r="B145" s="10" t="s">
        <v>17</v>
      </c>
      <c r="C145" s="11" t="s">
        <v>332</v>
      </c>
      <c r="D145" s="12" t="s">
        <v>333</v>
      </c>
      <c r="E145" s="23" t="s">
        <v>27</v>
      </c>
      <c r="F145" s="21" t="s">
        <v>28</v>
      </c>
      <c r="G145" s="15" t="s">
        <v>20</v>
      </c>
      <c r="H145" s="82">
        <v>1</v>
      </c>
      <c r="I145" s="77">
        <v>44</v>
      </c>
      <c r="J145" s="18">
        <v>1518</v>
      </c>
      <c r="K145" s="19">
        <v>0</v>
      </c>
      <c r="L145" s="19">
        <v>0</v>
      </c>
      <c r="M145" s="20">
        <v>508.94</v>
      </c>
      <c r="N145" s="83">
        <v>0</v>
      </c>
      <c r="O145" s="20">
        <v>301.73</v>
      </c>
      <c r="P145" s="84">
        <f t="shared" si="2"/>
        <v>1725.21</v>
      </c>
    </row>
    <row r="146" spans="1:16" ht="26.25" customHeight="1" x14ac:dyDescent="0.4">
      <c r="A146" s="9" t="s">
        <v>16</v>
      </c>
      <c r="B146" s="10" t="s">
        <v>17</v>
      </c>
      <c r="C146" s="11" t="s">
        <v>334</v>
      </c>
      <c r="D146" s="12" t="s">
        <v>335</v>
      </c>
      <c r="E146" s="23" t="s">
        <v>27</v>
      </c>
      <c r="F146" s="25" t="s">
        <v>28</v>
      </c>
      <c r="G146" s="15" t="s">
        <v>20</v>
      </c>
      <c r="H146" s="82">
        <v>1</v>
      </c>
      <c r="I146" s="77">
        <v>44</v>
      </c>
      <c r="J146" s="18">
        <v>1518</v>
      </c>
      <c r="K146" s="19">
        <v>0</v>
      </c>
      <c r="L146" s="19">
        <v>0</v>
      </c>
      <c r="M146" s="20">
        <v>493.15</v>
      </c>
      <c r="N146" s="83">
        <v>0</v>
      </c>
      <c r="O146" s="83">
        <v>280.67</v>
      </c>
      <c r="P146" s="84">
        <f t="shared" si="2"/>
        <v>1730.48</v>
      </c>
    </row>
    <row r="147" spans="1:16" ht="26.25" customHeight="1" x14ac:dyDescent="0.4">
      <c r="A147" s="9" t="s">
        <v>16</v>
      </c>
      <c r="B147" s="10" t="s">
        <v>17</v>
      </c>
      <c r="C147" s="11" t="s">
        <v>336</v>
      </c>
      <c r="D147" s="12" t="s">
        <v>337</v>
      </c>
      <c r="E147" s="23" t="s">
        <v>42</v>
      </c>
      <c r="F147" s="21" t="s">
        <v>125</v>
      </c>
      <c r="G147" s="15" t="s">
        <v>20</v>
      </c>
      <c r="H147" s="82">
        <v>1</v>
      </c>
      <c r="I147" s="77">
        <v>44</v>
      </c>
      <c r="J147" s="18">
        <v>1541</v>
      </c>
      <c r="K147" s="19">
        <v>0</v>
      </c>
      <c r="L147" s="19">
        <v>0</v>
      </c>
      <c r="M147" s="20">
        <v>1330.94</v>
      </c>
      <c r="N147" s="83">
        <v>0</v>
      </c>
      <c r="O147" s="20">
        <v>1921.65</v>
      </c>
      <c r="P147" s="84">
        <f t="shared" si="2"/>
        <v>950.29</v>
      </c>
    </row>
    <row r="148" spans="1:16" ht="26.25" customHeight="1" x14ac:dyDescent="0.4">
      <c r="A148" s="9" t="s">
        <v>16</v>
      </c>
      <c r="B148" s="10" t="s">
        <v>17</v>
      </c>
      <c r="C148" s="11" t="s">
        <v>338</v>
      </c>
      <c r="D148" s="12" t="s">
        <v>339</v>
      </c>
      <c r="E148" s="23" t="s">
        <v>27</v>
      </c>
      <c r="F148" s="25" t="s">
        <v>28</v>
      </c>
      <c r="G148" s="15" t="s">
        <v>20</v>
      </c>
      <c r="H148" s="82">
        <v>1</v>
      </c>
      <c r="I148" s="77">
        <v>44</v>
      </c>
      <c r="J148" s="18">
        <v>1518</v>
      </c>
      <c r="K148" s="19">
        <v>0</v>
      </c>
      <c r="L148" s="19">
        <v>0</v>
      </c>
      <c r="M148" s="20">
        <v>556.33000000000004</v>
      </c>
      <c r="N148" s="83">
        <v>0</v>
      </c>
      <c r="O148" s="20">
        <v>305.99</v>
      </c>
      <c r="P148" s="84">
        <f t="shared" si="2"/>
        <v>1768.34</v>
      </c>
    </row>
    <row r="149" spans="1:16" ht="26.25" customHeight="1" x14ac:dyDescent="0.4">
      <c r="A149" s="9" t="s">
        <v>16</v>
      </c>
      <c r="B149" s="10" t="s">
        <v>17</v>
      </c>
      <c r="C149" s="11" t="s">
        <v>340</v>
      </c>
      <c r="D149" s="12" t="s">
        <v>341</v>
      </c>
      <c r="E149" s="23" t="s">
        <v>42</v>
      </c>
      <c r="F149" s="21" t="s">
        <v>65</v>
      </c>
      <c r="G149" s="15" t="s">
        <v>20</v>
      </c>
      <c r="H149" s="82">
        <v>1</v>
      </c>
      <c r="I149" s="77">
        <v>44</v>
      </c>
      <c r="J149" s="18">
        <v>1541</v>
      </c>
      <c r="K149" s="19">
        <v>0</v>
      </c>
      <c r="L149" s="19">
        <v>0</v>
      </c>
      <c r="M149" s="20">
        <v>612.72</v>
      </c>
      <c r="N149" s="83">
        <v>0</v>
      </c>
      <c r="O149" s="20">
        <v>172.06</v>
      </c>
      <c r="P149" s="84">
        <f t="shared" si="2"/>
        <v>1981.6600000000003</v>
      </c>
    </row>
    <row r="150" spans="1:16" ht="26.25" customHeight="1" x14ac:dyDescent="0.4">
      <c r="A150" s="9" t="s">
        <v>16</v>
      </c>
      <c r="B150" s="10" t="s">
        <v>17</v>
      </c>
      <c r="C150" s="11" t="s">
        <v>342</v>
      </c>
      <c r="D150" s="12" t="s">
        <v>343</v>
      </c>
      <c r="E150" s="23" t="s">
        <v>27</v>
      </c>
      <c r="F150" s="21" t="s">
        <v>118</v>
      </c>
      <c r="G150" s="15" t="s">
        <v>20</v>
      </c>
      <c r="H150" s="82">
        <v>1</v>
      </c>
      <c r="I150" s="77">
        <v>12</v>
      </c>
      <c r="J150" s="18">
        <v>364.32</v>
      </c>
      <c r="K150" s="19">
        <v>0</v>
      </c>
      <c r="L150" s="19">
        <v>0</v>
      </c>
      <c r="M150" s="20">
        <v>4502.22</v>
      </c>
      <c r="N150" s="83">
        <v>0</v>
      </c>
      <c r="O150" s="20">
        <v>4621.6899999999996</v>
      </c>
      <c r="P150" s="84">
        <f>J150+M150+N150+-O150</f>
        <v>244.85000000000036</v>
      </c>
    </row>
    <row r="151" spans="1:16" ht="26.25" customHeight="1" x14ac:dyDescent="0.4">
      <c r="A151" s="9" t="s">
        <v>16</v>
      </c>
      <c r="B151" s="10" t="s">
        <v>17</v>
      </c>
      <c r="C151" s="11" t="s">
        <v>344</v>
      </c>
      <c r="D151" s="12" t="s">
        <v>345</v>
      </c>
      <c r="E151" s="23" t="s">
        <v>42</v>
      </c>
      <c r="F151" s="26" t="s">
        <v>226</v>
      </c>
      <c r="G151" s="15" t="s">
        <v>20</v>
      </c>
      <c r="H151" s="85">
        <v>2</v>
      </c>
      <c r="I151" s="77">
        <v>44</v>
      </c>
      <c r="J151" s="18">
        <v>10892.27</v>
      </c>
      <c r="K151" s="19">
        <v>0</v>
      </c>
      <c r="L151" s="19">
        <v>0</v>
      </c>
      <c r="M151" s="20">
        <v>303.60000000000002</v>
      </c>
      <c r="N151" s="83">
        <v>0</v>
      </c>
      <c r="O151" s="20">
        <v>3630.1</v>
      </c>
      <c r="P151" s="84">
        <f t="shared" ref="P151:P170" si="3">J151+M151+N151-O151</f>
        <v>7565.77</v>
      </c>
    </row>
    <row r="152" spans="1:16" ht="26.25" customHeight="1" x14ac:dyDescent="0.4">
      <c r="A152" s="9" t="s">
        <v>16</v>
      </c>
      <c r="B152" s="10" t="s">
        <v>17</v>
      </c>
      <c r="C152" s="11" t="s">
        <v>346</v>
      </c>
      <c r="D152" s="12" t="s">
        <v>347</v>
      </c>
      <c r="E152" s="23" t="s">
        <v>27</v>
      </c>
      <c r="F152" s="26" t="s">
        <v>37</v>
      </c>
      <c r="G152" s="15" t="s">
        <v>20</v>
      </c>
      <c r="H152" s="82">
        <v>1</v>
      </c>
      <c r="I152" s="77">
        <v>24</v>
      </c>
      <c r="J152" s="18">
        <v>2602.17</v>
      </c>
      <c r="K152" s="19">
        <v>0</v>
      </c>
      <c r="L152" s="19">
        <v>0</v>
      </c>
      <c r="M152" s="20">
        <v>1475.23</v>
      </c>
      <c r="N152" s="83">
        <v>0</v>
      </c>
      <c r="O152" s="20">
        <v>510.06</v>
      </c>
      <c r="P152" s="84">
        <f t="shared" si="3"/>
        <v>3567.34</v>
      </c>
    </row>
    <row r="153" spans="1:16" ht="26.25" customHeight="1" x14ac:dyDescent="0.4">
      <c r="A153" s="9" t="s">
        <v>16</v>
      </c>
      <c r="B153" s="10" t="s">
        <v>17</v>
      </c>
      <c r="C153" s="11" t="s">
        <v>348</v>
      </c>
      <c r="D153" s="12" t="s">
        <v>349</v>
      </c>
      <c r="E153" s="23" t="s">
        <v>27</v>
      </c>
      <c r="F153" s="21" t="s">
        <v>37</v>
      </c>
      <c r="G153" s="15" t="s">
        <v>20</v>
      </c>
      <c r="H153" s="82">
        <v>1</v>
      </c>
      <c r="I153" s="77">
        <v>44</v>
      </c>
      <c r="J153" s="18">
        <v>2602.17</v>
      </c>
      <c r="K153" s="19">
        <v>0</v>
      </c>
      <c r="L153" s="19">
        <v>0</v>
      </c>
      <c r="M153" s="20">
        <v>1388.36</v>
      </c>
      <c r="N153" s="83">
        <v>0</v>
      </c>
      <c r="O153" s="20">
        <v>821.25</v>
      </c>
      <c r="P153" s="84">
        <f t="shared" si="3"/>
        <v>3169.2799999999997</v>
      </c>
    </row>
    <row r="154" spans="1:16" s="48" customFormat="1" ht="26.25" customHeight="1" x14ac:dyDescent="0.4">
      <c r="A154" s="39" t="s">
        <v>16</v>
      </c>
      <c r="B154" s="40" t="s">
        <v>17</v>
      </c>
      <c r="C154" s="11" t="s">
        <v>350</v>
      </c>
      <c r="D154" s="41" t="s">
        <v>351</v>
      </c>
      <c r="E154" s="42" t="s">
        <v>42</v>
      </c>
      <c r="F154" s="42" t="s">
        <v>45</v>
      </c>
      <c r="G154" s="15" t="s">
        <v>20</v>
      </c>
      <c r="H154" s="43">
        <v>1</v>
      </c>
      <c r="I154" s="44">
        <v>44</v>
      </c>
      <c r="J154" s="45">
        <v>1541</v>
      </c>
      <c r="K154" s="46">
        <v>0</v>
      </c>
      <c r="L154" s="19">
        <v>0</v>
      </c>
      <c r="M154" s="47">
        <v>342.95</v>
      </c>
      <c r="N154" s="83">
        <v>0</v>
      </c>
      <c r="O154" s="47">
        <v>240.24</v>
      </c>
      <c r="P154" s="46">
        <f t="shared" si="3"/>
        <v>1643.71</v>
      </c>
    </row>
    <row r="155" spans="1:16" ht="26.25" customHeight="1" x14ac:dyDescent="0.4">
      <c r="A155" s="9" t="s">
        <v>16</v>
      </c>
      <c r="B155" s="10" t="s">
        <v>17</v>
      </c>
      <c r="C155" s="11" t="s">
        <v>352</v>
      </c>
      <c r="D155" s="12" t="s">
        <v>353</v>
      </c>
      <c r="E155" s="13">
        <v>3</v>
      </c>
      <c r="F155" s="21" t="s">
        <v>51</v>
      </c>
      <c r="G155" s="15" t="s">
        <v>20</v>
      </c>
      <c r="H155" s="82">
        <v>1</v>
      </c>
      <c r="I155" s="77">
        <v>44</v>
      </c>
      <c r="J155" s="18">
        <v>1541</v>
      </c>
      <c r="K155" s="19">
        <v>0</v>
      </c>
      <c r="L155" s="19">
        <v>0</v>
      </c>
      <c r="M155" s="20">
        <v>1223.54</v>
      </c>
      <c r="N155" s="83">
        <v>0</v>
      </c>
      <c r="O155" s="20">
        <v>227.03</v>
      </c>
      <c r="P155" s="84">
        <f t="shared" si="3"/>
        <v>2537.5099999999998</v>
      </c>
    </row>
    <row r="156" spans="1:16" ht="26.25" customHeight="1" x14ac:dyDescent="0.4">
      <c r="A156" s="9" t="s">
        <v>16</v>
      </c>
      <c r="B156" s="10" t="s">
        <v>17</v>
      </c>
      <c r="C156" s="11" t="s">
        <v>354</v>
      </c>
      <c r="D156" s="12" t="s">
        <v>355</v>
      </c>
      <c r="E156" s="23" t="s">
        <v>42</v>
      </c>
      <c r="F156" s="25" t="s">
        <v>65</v>
      </c>
      <c r="G156" s="15" t="s">
        <v>20</v>
      </c>
      <c r="H156" s="22">
        <v>1</v>
      </c>
      <c r="I156" s="17">
        <v>44</v>
      </c>
      <c r="J156" s="18">
        <v>1541</v>
      </c>
      <c r="K156" s="19">
        <v>0</v>
      </c>
      <c r="L156" s="19">
        <v>0</v>
      </c>
      <c r="M156" s="20">
        <v>1401.31</v>
      </c>
      <c r="N156" s="83">
        <v>0</v>
      </c>
      <c r="O156" s="20">
        <v>339.94</v>
      </c>
      <c r="P156" s="84">
        <f t="shared" si="3"/>
        <v>2602.37</v>
      </c>
    </row>
    <row r="157" spans="1:16" ht="26.25" customHeight="1" x14ac:dyDescent="0.4">
      <c r="A157" s="9" t="s">
        <v>16</v>
      </c>
      <c r="B157" s="10" t="s">
        <v>17</v>
      </c>
      <c r="C157" s="11" t="s">
        <v>356</v>
      </c>
      <c r="D157" s="12" t="s">
        <v>357</v>
      </c>
      <c r="E157" s="23" t="s">
        <v>27</v>
      </c>
      <c r="F157" s="25" t="s">
        <v>34</v>
      </c>
      <c r="G157" s="15" t="s">
        <v>20</v>
      </c>
      <c r="H157" s="22">
        <v>1</v>
      </c>
      <c r="I157" s="17">
        <v>40</v>
      </c>
      <c r="J157" s="18">
        <v>2394.2600000000002</v>
      </c>
      <c r="K157" s="19">
        <v>0</v>
      </c>
      <c r="L157" s="19">
        <v>0</v>
      </c>
      <c r="M157" s="20">
        <v>303.60000000000002</v>
      </c>
      <c r="N157" s="20">
        <v>0</v>
      </c>
      <c r="O157" s="20">
        <v>2697.86</v>
      </c>
      <c r="P157" s="19">
        <f t="shared" si="3"/>
        <v>0</v>
      </c>
    </row>
    <row r="158" spans="1:16" ht="26.25" customHeight="1" x14ac:dyDescent="0.4">
      <c r="A158" s="9" t="s">
        <v>16</v>
      </c>
      <c r="B158" s="10" t="s">
        <v>17</v>
      </c>
      <c r="C158" s="11" t="s">
        <v>358</v>
      </c>
      <c r="D158" s="12" t="s">
        <v>359</v>
      </c>
      <c r="E158" s="23" t="s">
        <v>21</v>
      </c>
      <c r="F158" s="25" t="s">
        <v>31</v>
      </c>
      <c r="G158" s="15" t="s">
        <v>20</v>
      </c>
      <c r="H158" s="82">
        <v>1</v>
      </c>
      <c r="I158" s="77">
        <v>24</v>
      </c>
      <c r="J158" s="18">
        <v>8000</v>
      </c>
      <c r="K158" s="19">
        <v>0</v>
      </c>
      <c r="L158" s="19">
        <v>0</v>
      </c>
      <c r="M158" s="20">
        <v>1887.68</v>
      </c>
      <c r="N158" s="83">
        <v>0</v>
      </c>
      <c r="O158" s="20">
        <v>3138.34</v>
      </c>
      <c r="P158" s="84">
        <f t="shared" si="3"/>
        <v>6749.34</v>
      </c>
    </row>
    <row r="159" spans="1:16" ht="26.25" customHeight="1" x14ac:dyDescent="0.4">
      <c r="A159" s="9" t="s">
        <v>16</v>
      </c>
      <c r="B159" s="10" t="s">
        <v>17</v>
      </c>
      <c r="C159" s="11" t="s">
        <v>360</v>
      </c>
      <c r="D159" s="12" t="s">
        <v>361</v>
      </c>
      <c r="E159" s="23" t="s">
        <v>27</v>
      </c>
      <c r="F159" s="21" t="s">
        <v>60</v>
      </c>
      <c r="G159" s="15" t="s">
        <v>20</v>
      </c>
      <c r="H159" s="82">
        <v>1</v>
      </c>
      <c r="I159" s="77">
        <v>44</v>
      </c>
      <c r="J159" s="18">
        <v>506</v>
      </c>
      <c r="K159" s="19">
        <v>0</v>
      </c>
      <c r="L159" s="19">
        <v>0</v>
      </c>
      <c r="M159" s="20">
        <v>1692.34</v>
      </c>
      <c r="N159" s="83">
        <v>0</v>
      </c>
      <c r="O159" s="20">
        <v>452.35</v>
      </c>
      <c r="P159" s="84">
        <f t="shared" si="3"/>
        <v>1745.9900000000002</v>
      </c>
    </row>
    <row r="160" spans="1:16" ht="26.25" customHeight="1" x14ac:dyDescent="0.4">
      <c r="A160" s="9" t="s">
        <v>16</v>
      </c>
      <c r="B160" s="10" t="s">
        <v>17</v>
      </c>
      <c r="C160" s="11" t="s">
        <v>362</v>
      </c>
      <c r="D160" s="12" t="s">
        <v>363</v>
      </c>
      <c r="E160" s="23" t="s">
        <v>27</v>
      </c>
      <c r="F160" s="21" t="s">
        <v>34</v>
      </c>
      <c r="G160" s="15" t="s">
        <v>20</v>
      </c>
      <c r="H160" s="82">
        <v>1</v>
      </c>
      <c r="I160" s="77">
        <v>44</v>
      </c>
      <c r="J160" s="18">
        <v>5669.25</v>
      </c>
      <c r="K160" s="19">
        <v>0</v>
      </c>
      <c r="L160" s="19">
        <v>0</v>
      </c>
      <c r="M160" s="20">
        <v>1108.55</v>
      </c>
      <c r="N160" s="83">
        <v>0</v>
      </c>
      <c r="O160" s="20">
        <v>1506.06</v>
      </c>
      <c r="P160" s="84">
        <f t="shared" si="3"/>
        <v>5271.74</v>
      </c>
    </row>
    <row r="161" spans="1:16" ht="26.25" customHeight="1" x14ac:dyDescent="0.4">
      <c r="A161" s="9" t="s">
        <v>16</v>
      </c>
      <c r="B161" s="10" t="s">
        <v>17</v>
      </c>
      <c r="C161" s="11" t="s">
        <v>364</v>
      </c>
      <c r="D161" s="12" t="s">
        <v>365</v>
      </c>
      <c r="E161" s="23" t="s">
        <v>27</v>
      </c>
      <c r="F161" s="21" t="s">
        <v>34</v>
      </c>
      <c r="G161" s="15" t="s">
        <v>20</v>
      </c>
      <c r="H161" s="82">
        <v>1</v>
      </c>
      <c r="I161" s="77">
        <v>40</v>
      </c>
      <c r="J161" s="18">
        <v>2234.64</v>
      </c>
      <c r="K161" s="19">
        <v>0</v>
      </c>
      <c r="L161" s="19">
        <v>0</v>
      </c>
      <c r="M161" s="20">
        <v>1180.4000000000001</v>
      </c>
      <c r="N161" s="83">
        <v>0</v>
      </c>
      <c r="O161" s="20">
        <v>332.63</v>
      </c>
      <c r="P161" s="84">
        <f t="shared" si="3"/>
        <v>3082.41</v>
      </c>
    </row>
    <row r="162" spans="1:16" ht="26.25" customHeight="1" x14ac:dyDescent="0.4">
      <c r="A162" s="9" t="s">
        <v>16</v>
      </c>
      <c r="B162" s="10" t="s">
        <v>17</v>
      </c>
      <c r="C162" s="11" t="s">
        <v>366</v>
      </c>
      <c r="D162" s="12" t="s">
        <v>367</v>
      </c>
      <c r="E162" s="23" t="s">
        <v>42</v>
      </c>
      <c r="F162" s="21" t="s">
        <v>101</v>
      </c>
      <c r="G162" s="15" t="s">
        <v>20</v>
      </c>
      <c r="H162" s="82">
        <v>1</v>
      </c>
      <c r="I162" s="77">
        <v>44</v>
      </c>
      <c r="J162" s="18">
        <v>4011.29</v>
      </c>
      <c r="K162" s="19">
        <v>0</v>
      </c>
      <c r="L162" s="19">
        <v>0</v>
      </c>
      <c r="M162" s="20">
        <v>486.06</v>
      </c>
      <c r="N162" s="83">
        <v>0</v>
      </c>
      <c r="O162" s="20">
        <v>1156.78</v>
      </c>
      <c r="P162" s="84">
        <f t="shared" si="3"/>
        <v>3340.5700000000006</v>
      </c>
    </row>
    <row r="163" spans="1:16" ht="26.25" customHeight="1" x14ac:dyDescent="0.4">
      <c r="A163" s="9" t="s">
        <v>16</v>
      </c>
      <c r="B163" s="10" t="s">
        <v>17</v>
      </c>
      <c r="C163" s="11" t="s">
        <v>368</v>
      </c>
      <c r="D163" s="12" t="s">
        <v>369</v>
      </c>
      <c r="E163" s="23" t="s">
        <v>42</v>
      </c>
      <c r="F163" s="25" t="s">
        <v>51</v>
      </c>
      <c r="G163" s="15" t="s">
        <v>20</v>
      </c>
      <c r="H163" s="82">
        <v>1</v>
      </c>
      <c r="I163" s="77">
        <v>44</v>
      </c>
      <c r="J163" s="18">
        <v>1541</v>
      </c>
      <c r="K163" s="19">
        <v>0</v>
      </c>
      <c r="L163" s="19">
        <v>0</v>
      </c>
      <c r="M163" s="20">
        <v>391.31</v>
      </c>
      <c r="N163" s="83">
        <v>0</v>
      </c>
      <c r="O163" s="20">
        <v>326.08</v>
      </c>
      <c r="P163" s="84">
        <f t="shared" si="3"/>
        <v>1606.23</v>
      </c>
    </row>
    <row r="164" spans="1:16" ht="26.25" customHeight="1" x14ac:dyDescent="0.4">
      <c r="A164" s="9" t="s">
        <v>16</v>
      </c>
      <c r="B164" s="10" t="s">
        <v>17</v>
      </c>
      <c r="C164" s="11" t="s">
        <v>370</v>
      </c>
      <c r="D164" s="12" t="s">
        <v>371</v>
      </c>
      <c r="E164" s="23" t="s">
        <v>42</v>
      </c>
      <c r="F164" s="25" t="s">
        <v>372</v>
      </c>
      <c r="G164" s="15" t="s">
        <v>20</v>
      </c>
      <c r="H164" s="85">
        <v>2</v>
      </c>
      <c r="I164" s="77">
        <v>44</v>
      </c>
      <c r="J164" s="18">
        <v>1889.58</v>
      </c>
      <c r="K164" s="19">
        <v>0</v>
      </c>
      <c r="L164" s="19">
        <v>0</v>
      </c>
      <c r="M164" s="20">
        <v>660.06</v>
      </c>
      <c r="N164" s="83">
        <v>0</v>
      </c>
      <c r="O164" s="20">
        <v>207.69</v>
      </c>
      <c r="P164" s="84">
        <f t="shared" si="3"/>
        <v>2341.9499999999998</v>
      </c>
    </row>
    <row r="165" spans="1:16" ht="26.25" customHeight="1" x14ac:dyDescent="0.4">
      <c r="A165" s="9" t="s">
        <v>16</v>
      </c>
      <c r="B165" s="10" t="s">
        <v>17</v>
      </c>
      <c r="C165" s="11" t="s">
        <v>373</v>
      </c>
      <c r="D165" s="12" t="s">
        <v>374</v>
      </c>
      <c r="E165" s="13">
        <v>2</v>
      </c>
      <c r="F165" s="14">
        <v>322205</v>
      </c>
      <c r="G165" s="15" t="s">
        <v>20</v>
      </c>
      <c r="H165" s="86">
        <v>1</v>
      </c>
      <c r="I165" s="87">
        <v>44</v>
      </c>
      <c r="J165" s="18">
        <v>1518</v>
      </c>
      <c r="K165" s="19">
        <v>0</v>
      </c>
      <c r="L165" s="19">
        <v>0</v>
      </c>
      <c r="M165" s="20">
        <v>524.74</v>
      </c>
      <c r="N165" s="83">
        <v>0</v>
      </c>
      <c r="O165" s="20">
        <v>303.14999999999998</v>
      </c>
      <c r="P165" s="84">
        <f t="shared" si="3"/>
        <v>1739.5900000000001</v>
      </c>
    </row>
    <row r="166" spans="1:16" ht="26.25" customHeight="1" x14ac:dyDescent="0.4">
      <c r="A166" s="9" t="s">
        <v>16</v>
      </c>
      <c r="B166" s="10" t="s">
        <v>17</v>
      </c>
      <c r="C166" s="11" t="s">
        <v>375</v>
      </c>
      <c r="D166" s="12" t="s">
        <v>376</v>
      </c>
      <c r="E166" s="13">
        <v>1</v>
      </c>
      <c r="F166" s="25" t="s">
        <v>70</v>
      </c>
      <c r="G166" s="15" t="s">
        <v>20</v>
      </c>
      <c r="H166" s="86">
        <v>1</v>
      </c>
      <c r="I166" s="87">
        <v>24</v>
      </c>
      <c r="J166" s="18">
        <v>7200</v>
      </c>
      <c r="K166" s="19">
        <v>0</v>
      </c>
      <c r="L166" s="19">
        <v>0</v>
      </c>
      <c r="M166" s="20">
        <v>2653.61</v>
      </c>
      <c r="N166" s="83">
        <v>0</v>
      </c>
      <c r="O166" s="20">
        <v>2491.94</v>
      </c>
      <c r="P166" s="84">
        <f t="shared" si="3"/>
        <v>7361.67</v>
      </c>
    </row>
    <row r="167" spans="1:16" ht="26.25" customHeight="1" x14ac:dyDescent="0.4">
      <c r="A167" s="9" t="s">
        <v>16</v>
      </c>
      <c r="B167" s="10" t="s">
        <v>17</v>
      </c>
      <c r="C167" s="11" t="s">
        <v>377</v>
      </c>
      <c r="D167" s="12" t="s">
        <v>378</v>
      </c>
      <c r="E167" s="13">
        <v>2</v>
      </c>
      <c r="F167" s="14">
        <v>322205</v>
      </c>
      <c r="G167" s="15" t="s">
        <v>20</v>
      </c>
      <c r="H167" s="86">
        <v>1</v>
      </c>
      <c r="I167" s="87">
        <v>44</v>
      </c>
      <c r="J167" s="18">
        <v>1518</v>
      </c>
      <c r="K167" s="19">
        <v>0</v>
      </c>
      <c r="L167" s="19">
        <v>0</v>
      </c>
      <c r="M167" s="20">
        <v>319.39999999999998</v>
      </c>
      <c r="N167" s="83">
        <v>0</v>
      </c>
      <c r="O167" s="20">
        <v>283.33</v>
      </c>
      <c r="P167" s="84">
        <f t="shared" si="3"/>
        <v>1554.0700000000002</v>
      </c>
    </row>
    <row r="168" spans="1:16" ht="26.25" customHeight="1" x14ac:dyDescent="0.4">
      <c r="A168" s="9" t="s">
        <v>16</v>
      </c>
      <c r="B168" s="10" t="s">
        <v>17</v>
      </c>
      <c r="C168" s="11" t="s">
        <v>379</v>
      </c>
      <c r="D168" s="12" t="s">
        <v>380</v>
      </c>
      <c r="E168" s="23" t="s">
        <v>42</v>
      </c>
      <c r="F168" s="26" t="s">
        <v>130</v>
      </c>
      <c r="G168" s="15" t="s">
        <v>20</v>
      </c>
      <c r="H168" s="82">
        <v>1</v>
      </c>
      <c r="I168" s="77">
        <v>20</v>
      </c>
      <c r="J168" s="18">
        <v>712.99</v>
      </c>
      <c r="K168" s="19">
        <v>0</v>
      </c>
      <c r="L168" s="19">
        <v>0</v>
      </c>
      <c r="M168" s="20">
        <v>303.60000000000002</v>
      </c>
      <c r="N168" s="83">
        <v>0</v>
      </c>
      <c r="O168" s="20">
        <v>120.02</v>
      </c>
      <c r="P168" s="84">
        <f t="shared" si="3"/>
        <v>896.57</v>
      </c>
    </row>
    <row r="169" spans="1:16" ht="26.25" customHeight="1" x14ac:dyDescent="0.4">
      <c r="A169" s="9" t="s">
        <v>16</v>
      </c>
      <c r="B169" s="10" t="s">
        <v>17</v>
      </c>
      <c r="C169" s="11" t="s">
        <v>381</v>
      </c>
      <c r="D169" s="12" t="s">
        <v>382</v>
      </c>
      <c r="E169" s="13">
        <v>2</v>
      </c>
      <c r="F169" s="88">
        <v>223505</v>
      </c>
      <c r="G169" s="15" t="s">
        <v>20</v>
      </c>
      <c r="H169" s="82">
        <v>1</v>
      </c>
      <c r="I169" s="77">
        <v>40</v>
      </c>
      <c r="J169" s="18">
        <v>2075.02</v>
      </c>
      <c r="K169" s="19">
        <v>0</v>
      </c>
      <c r="L169" s="19">
        <v>0</v>
      </c>
      <c r="M169" s="20">
        <v>743.11</v>
      </c>
      <c r="N169" s="83">
        <v>131.68</v>
      </c>
      <c r="O169" s="20">
        <v>233.95</v>
      </c>
      <c r="P169" s="84">
        <f t="shared" si="3"/>
        <v>2715.86</v>
      </c>
    </row>
    <row r="170" spans="1:16" ht="26.25" customHeight="1" x14ac:dyDescent="0.4">
      <c r="A170" s="9" t="s">
        <v>16</v>
      </c>
      <c r="B170" s="10" t="s">
        <v>17</v>
      </c>
      <c r="C170" s="11" t="s">
        <v>383</v>
      </c>
      <c r="D170" s="12" t="s">
        <v>384</v>
      </c>
      <c r="E170" s="13">
        <v>2</v>
      </c>
      <c r="F170" s="14">
        <v>322205</v>
      </c>
      <c r="G170" s="15" t="s">
        <v>20</v>
      </c>
      <c r="H170" s="86">
        <v>1</v>
      </c>
      <c r="I170" s="87">
        <v>44</v>
      </c>
      <c r="J170" s="18">
        <v>1518</v>
      </c>
      <c r="K170" s="19">
        <v>0</v>
      </c>
      <c r="L170" s="19">
        <v>0</v>
      </c>
      <c r="M170" s="20">
        <v>303.60000000000002</v>
      </c>
      <c r="N170" s="83">
        <v>0</v>
      </c>
      <c r="O170" s="20">
        <v>283.25</v>
      </c>
      <c r="P170" s="84">
        <f t="shared" si="3"/>
        <v>1538.35</v>
      </c>
    </row>
    <row r="171" spans="1:16" ht="36" customHeight="1" x14ac:dyDescent="0.25"/>
    <row r="172" spans="1:16" ht="15" customHeight="1" x14ac:dyDescent="0.25"/>
    <row r="173" spans="1:16" ht="15" customHeight="1" x14ac:dyDescent="0.25"/>
    <row r="174" spans="1:16" ht="15" customHeight="1" x14ac:dyDescent="0.25"/>
    <row r="175" spans="1:16" ht="15" customHeight="1" x14ac:dyDescent="0.25"/>
    <row r="176" spans="1:1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</sheetData>
  <printOptions horizontalCentered="1" verticalCentered="1"/>
  <pageMargins left="0.31496062992125984" right="0.31496062992125984" top="0.59055118110236227" bottom="0.59055118110236227" header="0" footer="0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pessoal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2025-09-25T16:23:03Z</dcterms:created>
  <dcterms:modified xsi:type="dcterms:W3CDTF">2025-09-25T16:26:18Z</dcterms:modified>
</cp:coreProperties>
</file>